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720" windowHeight="13200"/>
  </bookViews>
  <sheets>
    <sheet name="表1 推免生候选人名单" sheetId="1" r:id="rId1"/>
    <sheet name="表2 综合素养分数计算" sheetId="2" r:id="rId2"/>
    <sheet name="Sheet3" sheetId="3" r:id="rId3"/>
  </sheets>
  <calcPr calcId="124519"/>
  <extLst/>
</workbook>
</file>

<file path=xl/calcChain.xml><?xml version="1.0" encoding="utf-8"?>
<calcChain xmlns="http://schemas.openxmlformats.org/spreadsheetml/2006/main">
  <c r="H11" i="1"/>
  <c r="G11"/>
  <c r="E11"/>
  <c r="G10"/>
  <c r="E10"/>
  <c r="H10" s="1"/>
  <c r="G9"/>
  <c r="H9" s="1"/>
  <c r="E9"/>
  <c r="E8"/>
  <c r="E7"/>
  <c r="G6"/>
  <c r="E6"/>
  <c r="H6" s="1"/>
  <c r="G5"/>
  <c r="H5" s="1"/>
  <c r="E5"/>
  <c r="G4"/>
  <c r="E4"/>
  <c r="H4" s="1"/>
</calcChain>
</file>

<file path=xl/sharedStrings.xml><?xml version="1.0" encoding="utf-8"?>
<sst xmlns="http://schemas.openxmlformats.org/spreadsheetml/2006/main" count="77" uniqueCount="69">
  <si>
    <t>郑州大学护理学专业推免研究生候选人名单及排序</t>
  </si>
  <si>
    <t>学号</t>
  </si>
  <si>
    <t>姓名</t>
  </si>
  <si>
    <t>专业成绩</t>
  </si>
  <si>
    <t xml:space="preserve">     综合素养         </t>
  </si>
  <si>
    <t>总成绩</t>
  </si>
  <si>
    <t>学生联系电话</t>
  </si>
  <si>
    <t>备注</t>
  </si>
  <si>
    <t>平均绩点</t>
  </si>
  <si>
    <t>分值</t>
  </si>
  <si>
    <t>排序</t>
  </si>
  <si>
    <t>李玲玲</t>
  </si>
  <si>
    <t>自动放弃</t>
  </si>
  <si>
    <t>丁颖</t>
  </si>
  <si>
    <t>说明：</t>
  </si>
  <si>
    <t>1.教务科从教务管理系统中对学生第1--6学期的成绩按平均绩点进行排序。</t>
  </si>
  <si>
    <t>3.附件1.郑州大学护理学2011级学生成绩排序——截图</t>
  </si>
  <si>
    <t>附件1：</t>
  </si>
  <si>
    <t xml:space="preserve">会议论文（已汇编）某校护理本科生自我接纳影响因素研究 </t>
  </si>
  <si>
    <t>总绩点数</t>
    <phoneticPr fontId="16" type="noConversion"/>
  </si>
  <si>
    <t>总绩点90%  核算分值</t>
    <phoneticPr fontId="16" type="noConversion"/>
  </si>
  <si>
    <t>综合素养     累积分数</t>
    <phoneticPr fontId="16" type="noConversion"/>
  </si>
  <si>
    <t>综合素养10%      核算分值</t>
    <phoneticPr fontId="16" type="noConversion"/>
  </si>
  <si>
    <t>护理学专业2015届学生推免生候选人综合素养分数核算</t>
    <phoneticPr fontId="18" type="noConversion"/>
  </si>
  <si>
    <t>学号</t>
    <phoneticPr fontId="18" type="noConversion"/>
  </si>
  <si>
    <t>姓名</t>
    <phoneticPr fontId="18" type="noConversion"/>
  </si>
  <si>
    <t>合计分数</t>
    <phoneticPr fontId="18" type="noConversion"/>
  </si>
  <si>
    <t xml:space="preserve">项  目 </t>
    <phoneticPr fontId="18" type="noConversion"/>
  </si>
  <si>
    <t>分值</t>
    <phoneticPr fontId="18" type="noConversion"/>
  </si>
  <si>
    <t>冯瑶</t>
    <phoneticPr fontId="18" type="noConversion"/>
  </si>
  <si>
    <t xml:space="preserve">学习委员（大一） </t>
    <phoneticPr fontId="18" type="noConversion"/>
  </si>
  <si>
    <t>学生会勤工外联干事（大二）</t>
    <phoneticPr fontId="18" type="noConversion"/>
  </si>
  <si>
    <t xml:space="preserve">学生会勤工外联副部（大三）  </t>
    <phoneticPr fontId="18" type="noConversion"/>
  </si>
  <si>
    <t xml:space="preserve">三好学生（大一） </t>
    <phoneticPr fontId="18" type="noConversion"/>
  </si>
  <si>
    <t>优秀学生干部（大一）</t>
    <phoneticPr fontId="18" type="noConversion"/>
  </si>
  <si>
    <t xml:space="preserve">三好学生（大二） </t>
    <phoneticPr fontId="18" type="noConversion"/>
  </si>
  <si>
    <t>宋艳芳</t>
    <phoneticPr fontId="18" type="noConversion"/>
  </si>
  <si>
    <t>优秀团员（大一）</t>
    <phoneticPr fontId="18" type="noConversion"/>
  </si>
  <si>
    <t>优秀团员（大二）</t>
    <phoneticPr fontId="24" type="noConversion"/>
  </si>
  <si>
    <t>校三好学生（大一）</t>
    <phoneticPr fontId="18" type="noConversion"/>
  </si>
  <si>
    <t>校三好学生（大二）</t>
    <phoneticPr fontId="18" type="noConversion"/>
  </si>
  <si>
    <t xml:space="preserve">省三好学生（大三） </t>
    <phoneticPr fontId="18" type="noConversion"/>
  </si>
  <si>
    <t xml:space="preserve">优秀青年志愿者 </t>
    <phoneticPr fontId="18" type="noConversion"/>
  </si>
  <si>
    <t>白文辉</t>
    <phoneticPr fontId="18" type="noConversion"/>
  </si>
  <si>
    <t>院学生会干事（大一）</t>
    <phoneticPr fontId="18" type="noConversion"/>
  </si>
  <si>
    <t>学生部部长 （大二）</t>
    <phoneticPr fontId="18" type="noConversion"/>
  </si>
  <si>
    <t>副年级长 （大三）</t>
    <phoneticPr fontId="18" type="noConversion"/>
  </si>
  <si>
    <t xml:space="preserve">社会实践先进个人（省级） </t>
    <phoneticPr fontId="18" type="noConversion"/>
  </si>
  <si>
    <t>优秀团员 （大一）</t>
    <phoneticPr fontId="18" type="noConversion"/>
  </si>
  <si>
    <t>优秀学生干部 （大一）</t>
    <phoneticPr fontId="18" type="noConversion"/>
  </si>
  <si>
    <t>优秀青年志愿者 （大一）</t>
    <phoneticPr fontId="18" type="noConversion"/>
  </si>
  <si>
    <t xml:space="preserve">《不同角色成员对TBL教学法意见反馈的差异性分析》河南职工医学院学报 </t>
    <phoneticPr fontId="18" type="noConversion"/>
  </si>
  <si>
    <t xml:space="preserve">《本科护理专业在校学生移情与利他行为分析》全科护理 </t>
    <phoneticPr fontId="18" type="noConversion"/>
  </si>
  <si>
    <t>李漫漫</t>
    <phoneticPr fontId="18" type="noConversion"/>
  </si>
  <si>
    <t>迎元旦环校跑优秀奖</t>
    <phoneticPr fontId="18" type="noConversion"/>
  </si>
  <si>
    <t>李艳</t>
    <phoneticPr fontId="18" type="noConversion"/>
  </si>
  <si>
    <t>胡明月</t>
    <phoneticPr fontId="18" type="noConversion"/>
  </si>
  <si>
    <t xml:space="preserve">学生会干事（大一） </t>
    <phoneticPr fontId="18" type="noConversion"/>
  </si>
  <si>
    <t>网络部副部长 （大二）</t>
    <phoneticPr fontId="18" type="noConversion"/>
  </si>
  <si>
    <t>网络部部长 （大三）</t>
    <phoneticPr fontId="18" type="noConversion"/>
  </si>
  <si>
    <t>6.举报电话 86565012教务科 ， 86565019 学生科</t>
    <phoneticPr fontId="16" type="noConversion"/>
  </si>
  <si>
    <t>4.附件2.郑州大学护理学2011级学生综合素养分数计算  见表2</t>
    <phoneticPr fontId="16" type="noConversion"/>
  </si>
  <si>
    <t>2.学生科负责综合素养核算、总成绩合计。放弃推免的学生，请在备注栏中标注“自动放弃”。</t>
    <phoneticPr fontId="16" type="noConversion"/>
  </si>
  <si>
    <t>冯瑶</t>
    <phoneticPr fontId="16" type="noConversion"/>
  </si>
  <si>
    <t>宋艳芳</t>
    <phoneticPr fontId="16" type="noConversion"/>
  </si>
  <si>
    <t>白文辉</t>
    <phoneticPr fontId="16" type="noConversion"/>
  </si>
  <si>
    <t>李艳</t>
    <phoneticPr fontId="16" type="noConversion"/>
  </si>
  <si>
    <t>胡明月</t>
    <phoneticPr fontId="16" type="noConversion"/>
  </si>
  <si>
    <t>李漫漫</t>
    <phoneticPr fontId="16" type="noConversion"/>
  </si>
</sst>
</file>

<file path=xl/styles.xml><?xml version="1.0" encoding="utf-8"?>
<styleSheet xmlns="http://schemas.openxmlformats.org/spreadsheetml/2006/main">
  <numFmts count="3">
    <numFmt numFmtId="176" formatCode="0.0_);[Red]\(0.0\)"/>
    <numFmt numFmtId="177" formatCode="0.0000_ "/>
    <numFmt numFmtId="178" formatCode="0.0000_);[Red]\(0.0000\)"/>
  </numFmts>
  <fonts count="25">
    <font>
      <sz val="11"/>
      <color indexed="8"/>
      <name val="宋体"/>
      <family val="2"/>
      <charset val="134"/>
    </font>
    <font>
      <b/>
      <sz val="11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10"/>
      <name val="宋体"/>
      <family val="3"/>
      <charset val="134"/>
    </font>
    <font>
      <sz val="10"/>
      <name val="宋体"/>
      <family val="3"/>
      <charset val="134"/>
    </font>
    <font>
      <sz val="14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4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6"/>
      <color indexed="8"/>
      <name val="宋体"/>
      <family val="3"/>
      <charset val="134"/>
    </font>
    <font>
      <sz val="9"/>
      <name val="宋体"/>
      <family val="2"/>
      <charset val="134"/>
    </font>
    <font>
      <sz val="18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8" fillId="0" borderId="0" xfId="0" applyFont="1" applyAlignment="1">
      <alignment wrapText="1"/>
    </xf>
    <xf numFmtId="0" fontId="9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wrapText="1"/>
    </xf>
    <xf numFmtId="178" fontId="1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7" fontId="13" fillId="0" borderId="1" xfId="0" applyNumberFormat="1" applyFont="1" applyBorder="1" applyAlignment="1">
      <alignment horizontal="center" vertical="center" wrapText="1"/>
    </xf>
    <xf numFmtId="178" fontId="1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8" fontId="1" fillId="0" borderId="7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8" fontId="0" fillId="0" borderId="0" xfId="0" applyNumberForma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1" fillId="0" borderId="7" xfId="0" applyFont="1" applyBorder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5" fillId="0" borderId="1" xfId="0" applyFont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8" fontId="0" fillId="0" borderId="0" xfId="0" applyNumberFormat="1" applyAlignment="1">
      <alignment horizontal="left" vertical="center"/>
    </xf>
    <xf numFmtId="0" fontId="11" fillId="0" borderId="4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17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B9" sqref="B9"/>
    </sheetView>
  </sheetViews>
  <sheetFormatPr defaultColWidth="9" defaultRowHeight="13.5"/>
  <cols>
    <col min="1" max="1" width="13.25" style="9" customWidth="1"/>
    <col min="2" max="2" width="9" style="9"/>
    <col min="3" max="3" width="11.875" style="10" customWidth="1"/>
    <col min="4" max="4" width="11" style="11" customWidth="1"/>
    <col min="5" max="5" width="12.375" style="9" customWidth="1"/>
    <col min="6" max="6" width="10" style="9" customWidth="1"/>
    <col min="7" max="7" width="14.125" style="9" customWidth="1"/>
    <col min="8" max="8" width="13.125" style="11" customWidth="1"/>
    <col min="9" max="9" width="10.875" style="9" customWidth="1"/>
    <col min="10" max="10" width="18.375" style="9" customWidth="1"/>
    <col min="11" max="11" width="9.75" customWidth="1"/>
  </cols>
  <sheetData>
    <row r="1" spans="1:11" ht="29.2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5" customFormat="1" ht="23.25" customHeight="1">
      <c r="A2" s="44" t="s">
        <v>1</v>
      </c>
      <c r="B2" s="46" t="s">
        <v>2</v>
      </c>
      <c r="C2" s="51" t="s">
        <v>3</v>
      </c>
      <c r="D2" s="51"/>
      <c r="E2" s="51"/>
      <c r="F2" s="52" t="s">
        <v>4</v>
      </c>
      <c r="G2" s="53"/>
      <c r="H2" s="54" t="s">
        <v>5</v>
      </c>
      <c r="I2" s="55"/>
      <c r="J2" s="47" t="s">
        <v>6</v>
      </c>
      <c r="K2" s="47" t="s">
        <v>7</v>
      </c>
    </row>
    <row r="3" spans="1:11" s="6" customFormat="1" ht="31.5" customHeight="1">
      <c r="A3" s="45"/>
      <c r="B3" s="45"/>
      <c r="C3" s="12" t="s">
        <v>19</v>
      </c>
      <c r="D3" s="13" t="s">
        <v>8</v>
      </c>
      <c r="E3" s="14" t="s">
        <v>20</v>
      </c>
      <c r="F3" s="14" t="s">
        <v>21</v>
      </c>
      <c r="G3" s="15" t="s">
        <v>22</v>
      </c>
      <c r="H3" s="16" t="s">
        <v>9</v>
      </c>
      <c r="I3" s="27" t="s">
        <v>10</v>
      </c>
      <c r="J3" s="45"/>
      <c r="K3" s="48"/>
    </row>
    <row r="4" spans="1:11" s="3" customFormat="1" ht="20.100000000000001" customHeight="1">
      <c r="A4" s="1">
        <v>20115410306</v>
      </c>
      <c r="B4" s="1" t="s">
        <v>63</v>
      </c>
      <c r="C4" s="17">
        <v>483.2</v>
      </c>
      <c r="D4" s="18">
        <v>3.5789</v>
      </c>
      <c r="E4" s="1">
        <f>C4*0.9</f>
        <v>434.88</v>
      </c>
      <c r="F4" s="1">
        <v>6</v>
      </c>
      <c r="G4" s="1">
        <f>(540*F4/66)*0.1</f>
        <v>4.9090909090909101</v>
      </c>
      <c r="H4" s="18">
        <f>G4+E4</f>
        <v>439.78909090909093</v>
      </c>
      <c r="I4" s="1">
        <v>1</v>
      </c>
      <c r="J4" s="1">
        <v>13403735469</v>
      </c>
      <c r="K4" s="2"/>
    </row>
    <row r="5" spans="1:11" s="3" customFormat="1" ht="20.100000000000001" customHeight="1">
      <c r="A5" s="1">
        <v>20115410526</v>
      </c>
      <c r="B5" s="1" t="s">
        <v>64</v>
      </c>
      <c r="C5" s="17">
        <v>472.3</v>
      </c>
      <c r="D5" s="18">
        <v>3.4984999999999999</v>
      </c>
      <c r="E5" s="1">
        <f t="shared" ref="E5" si="0">C5*0.9</f>
        <v>425.07</v>
      </c>
      <c r="F5" s="1">
        <v>7</v>
      </c>
      <c r="G5" s="1">
        <f t="shared" ref="G5" si="1">(540*F5/66)*0.1</f>
        <v>5.7272727272727275</v>
      </c>
      <c r="H5" s="18">
        <f t="shared" ref="H5" si="2">G5+E5</f>
        <v>430.79727272727274</v>
      </c>
      <c r="I5" s="1">
        <v>3</v>
      </c>
      <c r="J5" s="1">
        <v>13071173320</v>
      </c>
      <c r="K5" s="2"/>
    </row>
    <row r="6" spans="1:11" s="3" customFormat="1" ht="20.100000000000001" customHeight="1">
      <c r="A6" s="1">
        <v>20115410401</v>
      </c>
      <c r="B6" s="1" t="s">
        <v>65</v>
      </c>
      <c r="C6" s="17">
        <v>462.8</v>
      </c>
      <c r="D6" s="18">
        <v>3.4278</v>
      </c>
      <c r="E6" s="1">
        <f t="shared" ref="E6:E11" si="3">C6*0.9</f>
        <v>416.52000000000004</v>
      </c>
      <c r="F6" s="1">
        <v>17.5</v>
      </c>
      <c r="G6" s="1">
        <f>(540*F6/66)*0.1</f>
        <v>14.31818181818182</v>
      </c>
      <c r="H6" s="18">
        <f>G6+E6</f>
        <v>430.83818181818185</v>
      </c>
      <c r="I6" s="1">
        <v>2</v>
      </c>
      <c r="J6" s="1">
        <v>13071106339</v>
      </c>
      <c r="K6" s="2"/>
    </row>
    <row r="7" spans="1:11" s="7" customFormat="1" ht="20.100000000000001" customHeight="1">
      <c r="A7" s="4">
        <v>20115410513</v>
      </c>
      <c r="B7" s="4" t="s">
        <v>11</v>
      </c>
      <c r="C7" s="19">
        <v>460.7</v>
      </c>
      <c r="D7" s="20">
        <v>3.4125999999999999</v>
      </c>
      <c r="E7" s="1">
        <f t="shared" si="3"/>
        <v>414.63</v>
      </c>
      <c r="F7" s="4"/>
      <c r="G7" s="1"/>
      <c r="H7" s="20"/>
      <c r="I7" s="4"/>
      <c r="J7" s="4"/>
      <c r="K7" s="28" t="s">
        <v>12</v>
      </c>
    </row>
    <row r="8" spans="1:11" s="7" customFormat="1" ht="20.100000000000001" customHeight="1">
      <c r="A8" s="4">
        <v>20115410406</v>
      </c>
      <c r="B8" s="4" t="s">
        <v>13</v>
      </c>
      <c r="C8" s="19">
        <v>454.2</v>
      </c>
      <c r="D8" s="20">
        <v>3.3643999999999998</v>
      </c>
      <c r="E8" s="1">
        <f t="shared" si="3"/>
        <v>408.78</v>
      </c>
      <c r="F8" s="4"/>
      <c r="G8" s="1"/>
      <c r="H8" s="20"/>
      <c r="I8" s="4"/>
      <c r="J8" s="4"/>
      <c r="K8" s="28" t="s">
        <v>12</v>
      </c>
    </row>
    <row r="9" spans="1:11" s="3" customFormat="1" ht="20.100000000000001" customHeight="1">
      <c r="A9" s="1">
        <v>20115410309</v>
      </c>
      <c r="B9" s="1" t="s">
        <v>68</v>
      </c>
      <c r="C9" s="17">
        <v>451.7</v>
      </c>
      <c r="D9" s="18">
        <v>3.3458999999999999</v>
      </c>
      <c r="E9" s="1">
        <f t="shared" si="3"/>
        <v>406.53</v>
      </c>
      <c r="F9" s="1">
        <v>1.6</v>
      </c>
      <c r="G9" s="1">
        <f>(540*F9/66)*0.1</f>
        <v>1.3090909090909093</v>
      </c>
      <c r="H9" s="18">
        <f>G9+E9</f>
        <v>407.83909090909088</v>
      </c>
      <c r="I9" s="1">
        <v>6</v>
      </c>
      <c r="J9" s="1">
        <v>18937673858</v>
      </c>
      <c r="K9" s="2"/>
    </row>
    <row r="10" spans="1:11" s="3" customFormat="1" ht="20.100000000000001" customHeight="1">
      <c r="A10" s="1">
        <v>20115410514</v>
      </c>
      <c r="B10" s="1" t="s">
        <v>66</v>
      </c>
      <c r="C10" s="17">
        <v>455.1</v>
      </c>
      <c r="D10" s="18">
        <v>3.3218999999999999</v>
      </c>
      <c r="E10" s="1">
        <f t="shared" si="3"/>
        <v>409.59000000000003</v>
      </c>
      <c r="F10" s="1">
        <v>1</v>
      </c>
      <c r="G10" s="1">
        <f>(540*F10/66)*0.1</f>
        <v>0.81818181818181823</v>
      </c>
      <c r="H10" s="18">
        <f>G10+E10</f>
        <v>410.40818181818184</v>
      </c>
      <c r="I10" s="1">
        <v>4</v>
      </c>
      <c r="J10" s="1">
        <v>13523591497</v>
      </c>
      <c r="K10" s="2"/>
    </row>
    <row r="11" spans="1:11" s="3" customFormat="1" ht="20.100000000000001" customHeight="1">
      <c r="A11" s="1">
        <v>20115410308</v>
      </c>
      <c r="B11" s="1" t="s">
        <v>67</v>
      </c>
      <c r="C11" s="17">
        <v>446.9</v>
      </c>
      <c r="D11" s="18">
        <v>3.31</v>
      </c>
      <c r="E11" s="1">
        <f t="shared" si="3"/>
        <v>402.21</v>
      </c>
      <c r="F11" s="1">
        <v>8.5</v>
      </c>
      <c r="G11" s="1">
        <f>(540*F11/66)*0.1</f>
        <v>6.954545454545455</v>
      </c>
      <c r="H11" s="18">
        <f>G11+E11</f>
        <v>409.16454545454542</v>
      </c>
      <c r="I11" s="1">
        <v>5</v>
      </c>
      <c r="J11" s="1">
        <v>15226026901</v>
      </c>
      <c r="K11" s="2"/>
    </row>
    <row r="12" spans="1:11" ht="39" customHeight="1">
      <c r="A12" s="21" t="s">
        <v>14</v>
      </c>
      <c r="B12" s="22"/>
      <c r="C12" s="23"/>
      <c r="D12" s="24"/>
      <c r="E12" s="22"/>
      <c r="F12" s="22"/>
      <c r="G12" s="22"/>
      <c r="H12" s="24"/>
      <c r="I12" s="22"/>
      <c r="J12" s="22"/>
      <c r="K12" s="29"/>
    </row>
    <row r="13" spans="1:11" s="8" customFormat="1" ht="20.100000000000001" customHeight="1">
      <c r="A13" s="56" t="s">
        <v>15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</row>
    <row r="14" spans="1:11" s="8" customFormat="1">
      <c r="A14" s="41" t="s">
        <v>62</v>
      </c>
      <c r="B14" s="41"/>
      <c r="C14" s="42"/>
      <c r="D14" s="43"/>
      <c r="E14" s="41"/>
      <c r="F14" s="41"/>
      <c r="G14" s="41"/>
      <c r="H14" s="41"/>
      <c r="I14" s="41"/>
      <c r="J14" s="41"/>
      <c r="K14" s="41"/>
    </row>
    <row r="15" spans="1:11" s="8" customFormat="1" ht="16.5" customHeight="1">
      <c r="A15" s="41" t="s">
        <v>16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s="8" customFormat="1">
      <c r="A16" s="41" t="s">
        <v>61</v>
      </c>
      <c r="B16" s="41"/>
      <c r="C16" s="42"/>
      <c r="D16" s="43"/>
      <c r="E16" s="41"/>
      <c r="F16" s="41"/>
      <c r="G16" s="41"/>
      <c r="H16" s="41"/>
      <c r="I16" s="41"/>
      <c r="J16" s="41"/>
      <c r="K16" s="41"/>
    </row>
    <row r="17" spans="1:11" s="8" customFormat="1">
      <c r="A17" s="41" t="s">
        <v>60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 s="8" customFormat="1">
      <c r="A18" s="41"/>
      <c r="B18" s="41"/>
      <c r="C18" s="42"/>
      <c r="D18" s="43"/>
      <c r="E18" s="41"/>
      <c r="F18" s="41"/>
      <c r="G18" s="41"/>
      <c r="H18" s="41"/>
      <c r="I18" s="41"/>
      <c r="J18" s="41"/>
      <c r="K18" s="41"/>
    </row>
    <row r="19" spans="1:11" s="8" customFormat="1">
      <c r="A19" s="8" t="s">
        <v>17</v>
      </c>
      <c r="C19" s="25"/>
      <c r="D19" s="26"/>
      <c r="H19" s="26"/>
    </row>
    <row r="20" spans="1:11" s="8" customFormat="1">
      <c r="C20" s="25"/>
      <c r="D20" s="26"/>
      <c r="H20" s="26"/>
    </row>
  </sheetData>
  <mergeCells count="14">
    <mergeCell ref="A1:K1"/>
    <mergeCell ref="C2:E2"/>
    <mergeCell ref="F2:G2"/>
    <mergeCell ref="H2:I2"/>
    <mergeCell ref="A13:K13"/>
    <mergeCell ref="A14:K14"/>
    <mergeCell ref="A15:K15"/>
    <mergeCell ref="A16:K16"/>
    <mergeCell ref="A18:K18"/>
    <mergeCell ref="A2:A3"/>
    <mergeCell ref="B2:B3"/>
    <mergeCell ref="J2:J3"/>
    <mergeCell ref="K2:K3"/>
    <mergeCell ref="A17:K17"/>
  </mergeCells>
  <phoneticPr fontId="16" type="noConversion"/>
  <pageMargins left="0.69930555555555596" right="0.69930555555555596" top="0.75" bottom="0.75" header="0.3" footer="0.3"/>
  <pageSetup paperSize="9" orientation="landscape" horizontalDpi="2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topLeftCell="A16" workbookViewId="0">
      <selection activeCell="C43" sqref="C43"/>
    </sheetView>
  </sheetViews>
  <sheetFormatPr defaultColWidth="9" defaultRowHeight="13.5"/>
  <cols>
    <col min="1" max="1" width="15.5" customWidth="1"/>
    <col min="2" max="2" width="12.5" customWidth="1"/>
    <col min="3" max="3" width="11.75" customWidth="1"/>
    <col min="4" max="4" width="32.75" customWidth="1"/>
    <col min="5" max="5" width="20.375" customWidth="1"/>
    <col min="6" max="6" width="63.375" customWidth="1"/>
    <col min="7" max="7" width="21.25" customWidth="1"/>
    <col min="8" max="8" width="27.75" customWidth="1"/>
    <col min="9" max="9" width="11.875" customWidth="1"/>
    <col min="10" max="10" width="62.375" customWidth="1"/>
  </cols>
  <sheetData>
    <row r="1" spans="1:5" ht="34.5" customHeight="1">
      <c r="A1" s="57" t="s">
        <v>23</v>
      </c>
      <c r="B1" s="57"/>
      <c r="C1" s="57"/>
      <c r="D1" s="57"/>
      <c r="E1" s="57"/>
    </row>
    <row r="2" spans="1:5" s="32" customFormat="1" ht="18.75">
      <c r="A2" s="30" t="s">
        <v>24</v>
      </c>
      <c r="B2" s="30" t="s">
        <v>25</v>
      </c>
      <c r="C2" s="30" t="s">
        <v>26</v>
      </c>
      <c r="D2" s="31" t="s">
        <v>27</v>
      </c>
      <c r="E2" s="30" t="s">
        <v>28</v>
      </c>
    </row>
    <row r="3" spans="1:5" s="36" customFormat="1">
      <c r="A3" s="33">
        <v>20115410306</v>
      </c>
      <c r="B3" s="33" t="s">
        <v>29</v>
      </c>
      <c r="C3" s="33">
        <v>6</v>
      </c>
      <c r="D3" s="34" t="s">
        <v>30</v>
      </c>
      <c r="E3" s="35">
        <v>0.5</v>
      </c>
    </row>
    <row r="4" spans="1:5" s="36" customFormat="1">
      <c r="A4" s="33"/>
      <c r="B4" s="33"/>
      <c r="C4" s="33"/>
      <c r="D4" s="34" t="s">
        <v>31</v>
      </c>
      <c r="E4" s="35">
        <v>1</v>
      </c>
    </row>
    <row r="5" spans="1:5" s="36" customFormat="1">
      <c r="A5" s="33"/>
      <c r="B5" s="33"/>
      <c r="C5" s="33"/>
      <c r="D5" s="34" t="s">
        <v>32</v>
      </c>
      <c r="E5" s="35">
        <v>1.5</v>
      </c>
    </row>
    <row r="6" spans="1:5" s="36" customFormat="1">
      <c r="A6" s="33"/>
      <c r="B6" s="33"/>
      <c r="C6" s="33"/>
      <c r="D6" s="34" t="s">
        <v>33</v>
      </c>
      <c r="E6" s="35">
        <v>1</v>
      </c>
    </row>
    <row r="7" spans="1:5" s="36" customFormat="1">
      <c r="A7" s="33"/>
      <c r="B7" s="33"/>
      <c r="C7" s="33"/>
      <c r="D7" s="34" t="s">
        <v>34</v>
      </c>
      <c r="E7" s="35">
        <v>1</v>
      </c>
    </row>
    <row r="8" spans="1:5" s="36" customFormat="1">
      <c r="A8" s="33"/>
      <c r="B8" s="33"/>
      <c r="C8" s="33"/>
      <c r="D8" s="34" t="s">
        <v>35</v>
      </c>
      <c r="E8" s="35">
        <v>1</v>
      </c>
    </row>
    <row r="9" spans="1:5" s="36" customFormat="1">
      <c r="A9" s="33">
        <v>20115410526</v>
      </c>
      <c r="B9" s="33" t="s">
        <v>36</v>
      </c>
      <c r="C9" s="33">
        <v>7</v>
      </c>
      <c r="D9" s="34" t="s">
        <v>37</v>
      </c>
      <c r="E9" s="35">
        <v>1</v>
      </c>
    </row>
    <row r="10" spans="1:5" s="36" customFormat="1" ht="14.25">
      <c r="A10" s="33"/>
      <c r="B10" s="33"/>
      <c r="C10" s="33"/>
      <c r="D10" s="37" t="s">
        <v>38</v>
      </c>
      <c r="E10" s="35">
        <v>1</v>
      </c>
    </row>
    <row r="11" spans="1:5" s="36" customFormat="1">
      <c r="A11" s="33"/>
      <c r="B11" s="33"/>
      <c r="C11" s="33"/>
      <c r="D11" s="34" t="s">
        <v>39</v>
      </c>
      <c r="E11" s="35">
        <v>1</v>
      </c>
    </row>
    <row r="12" spans="1:5" s="36" customFormat="1">
      <c r="A12" s="33"/>
      <c r="B12" s="33"/>
      <c r="C12" s="33"/>
      <c r="D12" s="34" t="s">
        <v>40</v>
      </c>
      <c r="E12" s="35">
        <v>1</v>
      </c>
    </row>
    <row r="13" spans="1:5" s="36" customFormat="1">
      <c r="A13" s="33"/>
      <c r="B13" s="33"/>
      <c r="C13" s="33"/>
      <c r="D13" s="34" t="s">
        <v>41</v>
      </c>
      <c r="E13" s="35">
        <v>2</v>
      </c>
    </row>
    <row r="14" spans="1:5" s="36" customFormat="1">
      <c r="A14" s="33"/>
      <c r="B14" s="33"/>
      <c r="C14" s="33"/>
      <c r="D14" s="34" t="s">
        <v>42</v>
      </c>
      <c r="E14" s="35">
        <v>1</v>
      </c>
    </row>
    <row r="15" spans="1:5" s="36" customFormat="1">
      <c r="A15" s="33">
        <v>20115410401</v>
      </c>
      <c r="B15" s="33" t="s">
        <v>43</v>
      </c>
      <c r="C15" s="33">
        <v>17.5</v>
      </c>
      <c r="D15" s="34" t="s">
        <v>44</v>
      </c>
      <c r="E15" s="35">
        <v>0.5</v>
      </c>
    </row>
    <row r="16" spans="1:5" s="36" customFormat="1">
      <c r="A16" s="33"/>
      <c r="B16" s="33"/>
      <c r="C16" s="33"/>
      <c r="D16" s="34" t="s">
        <v>45</v>
      </c>
      <c r="E16" s="35">
        <v>2</v>
      </c>
    </row>
    <row r="17" spans="1:5" s="36" customFormat="1">
      <c r="A17" s="33"/>
      <c r="B17" s="33"/>
      <c r="C17" s="33"/>
      <c r="D17" s="34" t="s">
        <v>46</v>
      </c>
      <c r="E17" s="35">
        <v>2</v>
      </c>
    </row>
    <row r="18" spans="1:5" s="36" customFormat="1">
      <c r="A18" s="33"/>
      <c r="B18" s="33"/>
      <c r="C18" s="33"/>
      <c r="D18" s="38" t="s">
        <v>47</v>
      </c>
      <c r="E18" s="35">
        <v>2</v>
      </c>
    </row>
    <row r="19" spans="1:5" s="36" customFormat="1">
      <c r="A19" s="33"/>
      <c r="B19" s="33"/>
      <c r="C19" s="33"/>
      <c r="D19" s="38" t="s">
        <v>33</v>
      </c>
      <c r="E19" s="35">
        <v>1</v>
      </c>
    </row>
    <row r="20" spans="1:5" s="36" customFormat="1">
      <c r="A20" s="33"/>
      <c r="B20" s="33"/>
      <c r="C20" s="33"/>
      <c r="D20" s="38" t="s">
        <v>35</v>
      </c>
      <c r="E20" s="35">
        <v>1</v>
      </c>
    </row>
    <row r="21" spans="1:5" s="36" customFormat="1">
      <c r="A21" s="39"/>
      <c r="B21" s="39"/>
      <c r="C21" s="39"/>
      <c r="D21" s="38" t="s">
        <v>48</v>
      </c>
      <c r="E21" s="35">
        <v>1</v>
      </c>
    </row>
    <row r="22" spans="1:5" s="36" customFormat="1">
      <c r="A22" s="33"/>
      <c r="B22" s="33"/>
      <c r="C22" s="33"/>
      <c r="D22" s="38" t="s">
        <v>49</v>
      </c>
      <c r="E22" s="35">
        <v>1</v>
      </c>
    </row>
    <row r="23" spans="1:5" s="36" customFormat="1">
      <c r="A23" s="33"/>
      <c r="B23" s="33"/>
      <c r="C23" s="33"/>
      <c r="D23" s="38" t="s">
        <v>50</v>
      </c>
      <c r="E23" s="35">
        <v>1</v>
      </c>
    </row>
    <row r="24" spans="1:5" s="36" customFormat="1" ht="27">
      <c r="A24" s="33"/>
      <c r="B24" s="33"/>
      <c r="C24" s="33"/>
      <c r="D24" s="38" t="s">
        <v>51</v>
      </c>
      <c r="E24" s="35">
        <v>3</v>
      </c>
    </row>
    <row r="25" spans="1:5" s="36" customFormat="1" ht="27">
      <c r="A25" s="33"/>
      <c r="B25" s="33"/>
      <c r="C25" s="33"/>
      <c r="D25" s="34" t="s">
        <v>52</v>
      </c>
      <c r="E25" s="35">
        <v>3</v>
      </c>
    </row>
    <row r="26" spans="1:5" s="36" customFormat="1">
      <c r="A26" s="33">
        <v>20115410309</v>
      </c>
      <c r="B26" s="33" t="s">
        <v>53</v>
      </c>
      <c r="C26" s="33">
        <v>1.6</v>
      </c>
      <c r="D26" s="34" t="s">
        <v>54</v>
      </c>
      <c r="E26" s="35">
        <v>0.6</v>
      </c>
    </row>
    <row r="27" spans="1:5" s="36" customFormat="1">
      <c r="A27" s="33"/>
      <c r="B27" s="33"/>
      <c r="C27" s="33"/>
      <c r="D27" s="38" t="s">
        <v>33</v>
      </c>
      <c r="E27" s="35">
        <v>1</v>
      </c>
    </row>
    <row r="28" spans="1:5" s="36" customFormat="1">
      <c r="A28" s="33">
        <v>20115410514</v>
      </c>
      <c r="B28" s="33" t="s">
        <v>55</v>
      </c>
      <c r="C28" s="33">
        <v>1</v>
      </c>
      <c r="D28" s="38" t="s">
        <v>33</v>
      </c>
      <c r="E28" s="35">
        <v>1</v>
      </c>
    </row>
    <row r="29" spans="1:5" s="36" customFormat="1">
      <c r="A29" s="33">
        <v>20115410308</v>
      </c>
      <c r="B29" s="33" t="s">
        <v>56</v>
      </c>
      <c r="C29" s="33">
        <v>8.5</v>
      </c>
      <c r="D29" s="40" t="s">
        <v>57</v>
      </c>
      <c r="E29" s="35">
        <v>0.5</v>
      </c>
    </row>
    <row r="30" spans="1:5" s="36" customFormat="1">
      <c r="A30" s="33"/>
      <c r="B30" s="33"/>
      <c r="C30" s="33"/>
      <c r="D30" s="34" t="s">
        <v>58</v>
      </c>
      <c r="E30" s="35">
        <v>2</v>
      </c>
    </row>
    <row r="31" spans="1:5" s="36" customFormat="1">
      <c r="A31" s="33"/>
      <c r="B31" s="33"/>
      <c r="C31" s="33"/>
      <c r="D31" s="34" t="s">
        <v>59</v>
      </c>
      <c r="E31" s="35">
        <v>2</v>
      </c>
    </row>
    <row r="32" spans="1:5" s="36" customFormat="1">
      <c r="A32" s="33"/>
      <c r="B32" s="33"/>
      <c r="C32" s="33"/>
      <c r="D32" s="34" t="s">
        <v>33</v>
      </c>
      <c r="E32" s="35">
        <v>1</v>
      </c>
    </row>
    <row r="33" spans="1:5" s="36" customFormat="1">
      <c r="A33" s="33"/>
      <c r="B33" s="33"/>
      <c r="C33" s="33"/>
      <c r="D33" s="34" t="s">
        <v>35</v>
      </c>
      <c r="E33" s="35">
        <v>1</v>
      </c>
    </row>
    <row r="34" spans="1:5" s="36" customFormat="1">
      <c r="A34" s="33"/>
      <c r="B34" s="33"/>
      <c r="C34" s="33"/>
      <c r="D34" s="34" t="s">
        <v>42</v>
      </c>
      <c r="E34" s="35">
        <v>1</v>
      </c>
    </row>
    <row r="35" spans="1:5" s="36" customFormat="1" ht="27">
      <c r="A35" s="33"/>
      <c r="B35" s="33"/>
      <c r="C35" s="33"/>
      <c r="D35" s="34" t="s">
        <v>18</v>
      </c>
      <c r="E35" s="35">
        <v>1</v>
      </c>
    </row>
  </sheetData>
  <mergeCells count="1">
    <mergeCell ref="A1:E1"/>
  </mergeCells>
  <phoneticPr fontId="16" type="noConversion"/>
  <pageMargins left="0.69930555555555596" right="0.69930555555555596" top="0.75" bottom="0.75" header="0.3" footer="0.3"/>
  <pageSetup paperSize="9" orientation="portrait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9" sqref="E29"/>
    </sheetView>
  </sheetViews>
  <sheetFormatPr defaultColWidth="9" defaultRowHeight="13.5"/>
  <sheetData/>
  <phoneticPr fontId="16" type="noConversion"/>
  <pageMargins left="0.69930555555555596" right="0.69930555555555596" top="0.75" bottom="0.75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表1 推免生候选人名单</vt:lpstr>
      <vt:lpstr>表2 综合素养分数计算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2006-09-13T11:21:00Z</dcterms:created>
  <dcterms:modified xsi:type="dcterms:W3CDTF">2014-09-11T05:06:49Z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2052-9.1.0.4842</vt:lpwstr>
  </property>
</Properties>
</file>