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3" activeTab="10"/>
  </bookViews>
  <sheets>
    <sheet name="冯超" sheetId="1" r:id="rId1"/>
    <sheet name="白晓玮" sheetId="2" r:id="rId2"/>
    <sheet name="数学" sheetId="3" r:id="rId3"/>
    <sheet name="旅管" sheetId="4" r:id="rId4"/>
    <sheet name="法学院" sheetId="5" r:id="rId5"/>
    <sheet name="土建生化 " sheetId="6" r:id="rId6"/>
    <sheet name="化信远信管" sheetId="7" r:id="rId7"/>
    <sheet name="力文电新" sheetId="8" r:id="rId8"/>
    <sheet name="软水国际音乐" sheetId="9" r:id="rId9"/>
    <sheet name="Sheet10" sheetId="10" r:id="rId10"/>
    <sheet name="总表" sheetId="11" r:id="rId11"/>
  </sheets>
  <definedNames>
    <definedName name="_xlnm.Print_Titles" localSheetId="10">总表!$4:5</definedName>
  </definedNames>
  <calcPr calcId="144525"/>
</workbook>
</file>

<file path=xl/sharedStrings.xml><?xml version="1.0" encoding="utf-8"?>
<sst xmlns="http://schemas.openxmlformats.org/spreadsheetml/2006/main" count="44">
  <si>
    <r>
      <rPr>
        <b/>
        <sz val="14"/>
        <color theme="1"/>
        <rFont val="宋体"/>
        <charset val="134"/>
      </rPr>
      <t>单</t>
    </r>
    <r>
      <rPr>
        <b/>
        <sz val="14"/>
        <color theme="1"/>
        <rFont val="Calibri"/>
        <charset val="134"/>
      </rPr>
      <t xml:space="preserve">  </t>
    </r>
    <r>
      <rPr>
        <b/>
        <sz val="14"/>
        <color theme="1"/>
        <rFont val="宋体"/>
        <charset val="134"/>
      </rPr>
      <t>位</t>
    </r>
  </si>
  <si>
    <t>管理水平</t>
  </si>
  <si>
    <t>服务态度</t>
  </si>
  <si>
    <t>办事效率</t>
  </si>
  <si>
    <t>党风廉政</t>
  </si>
  <si>
    <t>满意</t>
  </si>
  <si>
    <t>基本满意</t>
  </si>
  <si>
    <t>不满意</t>
  </si>
  <si>
    <t>党委办公室</t>
  </si>
  <si>
    <t>组织部</t>
  </si>
  <si>
    <t>宣传部</t>
  </si>
  <si>
    <t>统战部</t>
  </si>
  <si>
    <t>纪委（监察处）</t>
  </si>
  <si>
    <t>工会</t>
  </si>
  <si>
    <t>团委</t>
  </si>
  <si>
    <t>校长办公室</t>
  </si>
  <si>
    <t>发展规划处</t>
  </si>
  <si>
    <t>学术学位委员会办公室</t>
  </si>
  <si>
    <t>学科与重点建设处</t>
  </si>
  <si>
    <t>人事处</t>
  </si>
  <si>
    <t>高层次人才工作办公室</t>
  </si>
  <si>
    <t>教务处</t>
  </si>
  <si>
    <t>学生处（学工部）</t>
  </si>
  <si>
    <t>研究生院（研工部）</t>
  </si>
  <si>
    <t>科学与技术研究院</t>
  </si>
  <si>
    <t>哲学社会科学研究院</t>
  </si>
  <si>
    <t>产业开发与科技合作院</t>
  </si>
  <si>
    <t>国际交流与合作处</t>
  </si>
  <si>
    <t>财务处</t>
  </si>
  <si>
    <t>审计处</t>
  </si>
  <si>
    <t>后勤管理处</t>
  </si>
  <si>
    <t>国有资产管理处</t>
  </si>
  <si>
    <t>对外联络办公室</t>
  </si>
  <si>
    <t>招生办公室</t>
  </si>
  <si>
    <t>大学生就业创业指导服务中心</t>
  </si>
  <si>
    <t>南校区综合管理中心</t>
  </si>
  <si>
    <t>北校区综合管理中心</t>
  </si>
  <si>
    <t>东校区综合管理中心</t>
  </si>
  <si>
    <t>单  位</t>
  </si>
  <si>
    <t>附件2</t>
  </si>
  <si>
    <t>2015年度机关工作作风“满意度”评议结果排序表</t>
  </si>
  <si>
    <t>总分</t>
  </si>
  <si>
    <t>排名</t>
  </si>
  <si>
    <t>注：此次评议中管理水平、服务态度、办事效率、党风廉政各占25分，总分为100分。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</si>
</sst>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Calibri"/>
      <charset val="134"/>
    </font>
    <font>
      <b/>
      <sz val="16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4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25" fillId="24" borderId="17" applyNumberFormat="0" applyAlignment="0" applyProtection="0">
      <alignment vertical="center"/>
    </xf>
    <xf numFmtId="0" fontId="24" fillId="15" borderId="18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24" workbookViewId="0">
      <selection activeCell="M32" sqref="M32"/>
    </sheetView>
  </sheetViews>
  <sheetFormatPr defaultColWidth="9" defaultRowHeight="13.5"/>
  <sheetData>
    <row r="1" ht="19.5" spans="1:13">
      <c r="A1" s="27" t="s">
        <v>0</v>
      </c>
      <c r="B1" s="28" t="s">
        <v>1</v>
      </c>
      <c r="C1" s="29"/>
      <c r="D1" s="30"/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</row>
    <row r="2" ht="14.25" spans="1:13">
      <c r="A2" s="31"/>
      <c r="B2" s="32" t="s">
        <v>5</v>
      </c>
      <c r="C2" s="32" t="s">
        <v>6</v>
      </c>
      <c r="D2" s="32" t="s">
        <v>7</v>
      </c>
      <c r="E2" s="32" t="s">
        <v>5</v>
      </c>
      <c r="F2" s="32" t="s">
        <v>6</v>
      </c>
      <c r="G2" s="32" t="s">
        <v>7</v>
      </c>
      <c r="H2" s="32" t="s">
        <v>5</v>
      </c>
      <c r="I2" s="32" t="s">
        <v>6</v>
      </c>
      <c r="J2" s="32" t="s">
        <v>7</v>
      </c>
      <c r="K2" s="32" t="s">
        <v>5</v>
      </c>
      <c r="L2" s="32" t="s">
        <v>6</v>
      </c>
      <c r="M2" s="32" t="s">
        <v>7</v>
      </c>
    </row>
    <row r="3" ht="26.25" spans="1:13">
      <c r="A3" s="33" t="s">
        <v>8</v>
      </c>
      <c r="B3" s="34">
        <v>40</v>
      </c>
      <c r="C3" s="34">
        <v>7</v>
      </c>
      <c r="D3" s="34"/>
      <c r="E3" s="34">
        <v>41</v>
      </c>
      <c r="F3" s="34">
        <v>6</v>
      </c>
      <c r="G3" s="34"/>
      <c r="H3" s="34">
        <v>38</v>
      </c>
      <c r="I3" s="34">
        <v>9</v>
      </c>
      <c r="J3" s="34"/>
      <c r="K3" s="34">
        <v>40</v>
      </c>
      <c r="L3" s="34">
        <v>7</v>
      </c>
      <c r="M3" s="34"/>
    </row>
    <row r="4" ht="15" spans="1:13">
      <c r="A4" s="35" t="s">
        <v>9</v>
      </c>
      <c r="B4" s="34">
        <v>41</v>
      </c>
      <c r="C4" s="34">
        <v>7</v>
      </c>
      <c r="D4" s="34"/>
      <c r="E4" s="34">
        <v>41</v>
      </c>
      <c r="F4" s="34">
        <v>7</v>
      </c>
      <c r="G4" s="34"/>
      <c r="H4" s="34">
        <v>38</v>
      </c>
      <c r="I4" s="34">
        <v>10</v>
      </c>
      <c r="J4" s="34"/>
      <c r="K4" s="34">
        <v>40</v>
      </c>
      <c r="L4" s="34">
        <v>8</v>
      </c>
      <c r="M4" s="34"/>
    </row>
    <row r="5" ht="15" spans="1:13">
      <c r="A5" s="35" t="s">
        <v>10</v>
      </c>
      <c r="B5" s="34">
        <v>41</v>
      </c>
      <c r="C5" s="34">
        <v>6</v>
      </c>
      <c r="D5" s="34"/>
      <c r="E5" s="34">
        <v>40</v>
      </c>
      <c r="F5" s="34">
        <v>7</v>
      </c>
      <c r="G5" s="34"/>
      <c r="H5" s="34">
        <v>38</v>
      </c>
      <c r="I5" s="34">
        <v>9</v>
      </c>
      <c r="J5" s="34"/>
      <c r="K5" s="34">
        <v>40</v>
      </c>
      <c r="L5" s="34">
        <v>7</v>
      </c>
      <c r="M5" s="34"/>
    </row>
    <row r="6" ht="15" spans="1:13">
      <c r="A6" s="35" t="s">
        <v>11</v>
      </c>
      <c r="B6" s="34">
        <v>40</v>
      </c>
      <c r="C6" s="34">
        <v>7</v>
      </c>
      <c r="D6" s="34"/>
      <c r="E6" s="34">
        <v>40</v>
      </c>
      <c r="F6" s="34">
        <v>7</v>
      </c>
      <c r="G6" s="34"/>
      <c r="H6" s="34">
        <v>38</v>
      </c>
      <c r="I6" s="34">
        <v>9</v>
      </c>
      <c r="J6" s="34"/>
      <c r="K6" s="34">
        <v>40</v>
      </c>
      <c r="L6" s="34">
        <v>7</v>
      </c>
      <c r="M6" s="34"/>
    </row>
    <row r="7" ht="26.25" spans="1:13">
      <c r="A7" s="35" t="s">
        <v>12</v>
      </c>
      <c r="B7" s="34">
        <v>40</v>
      </c>
      <c r="C7" s="34">
        <v>7</v>
      </c>
      <c r="D7" s="34"/>
      <c r="E7" s="34">
        <v>42</v>
      </c>
      <c r="F7" s="34">
        <v>5</v>
      </c>
      <c r="G7" s="34"/>
      <c r="H7" s="34">
        <v>38</v>
      </c>
      <c r="I7" s="34">
        <v>9</v>
      </c>
      <c r="J7" s="34"/>
      <c r="K7" s="34">
        <v>40</v>
      </c>
      <c r="L7" s="34">
        <v>7</v>
      </c>
      <c r="M7" s="34"/>
    </row>
    <row r="8" ht="15" spans="1:13">
      <c r="A8" s="35" t="s">
        <v>13</v>
      </c>
      <c r="B8" s="34">
        <v>40</v>
      </c>
      <c r="C8" s="34">
        <v>7</v>
      </c>
      <c r="D8" s="34"/>
      <c r="E8" s="34">
        <v>42</v>
      </c>
      <c r="F8" s="34">
        <v>5</v>
      </c>
      <c r="G8" s="34"/>
      <c r="H8" s="34">
        <v>38</v>
      </c>
      <c r="I8" s="34">
        <v>9</v>
      </c>
      <c r="J8" s="34"/>
      <c r="K8" s="34">
        <v>40</v>
      </c>
      <c r="L8" s="34">
        <v>7</v>
      </c>
      <c r="M8" s="34"/>
    </row>
    <row r="9" ht="15" spans="1:13">
      <c r="A9" s="35" t="s">
        <v>14</v>
      </c>
      <c r="B9" s="34">
        <v>41</v>
      </c>
      <c r="C9" s="34">
        <v>6</v>
      </c>
      <c r="D9" s="34"/>
      <c r="E9" s="34">
        <v>42</v>
      </c>
      <c r="F9" s="34">
        <v>5</v>
      </c>
      <c r="G9" s="34"/>
      <c r="H9" s="34">
        <v>39</v>
      </c>
      <c r="I9" s="34">
        <v>8</v>
      </c>
      <c r="J9" s="34"/>
      <c r="K9" s="34">
        <v>41</v>
      </c>
      <c r="L9" s="34">
        <v>6</v>
      </c>
      <c r="M9" s="34"/>
    </row>
    <row r="10" ht="26.25" spans="1:13">
      <c r="A10" s="35" t="s">
        <v>15</v>
      </c>
      <c r="B10" s="34">
        <v>41</v>
      </c>
      <c r="C10" s="34">
        <v>6</v>
      </c>
      <c r="D10" s="34"/>
      <c r="E10" s="34">
        <v>41</v>
      </c>
      <c r="F10" s="34">
        <v>6</v>
      </c>
      <c r="G10" s="34"/>
      <c r="H10" s="34">
        <v>39</v>
      </c>
      <c r="I10" s="34">
        <v>8</v>
      </c>
      <c r="J10" s="34"/>
      <c r="K10" s="34">
        <v>41</v>
      </c>
      <c r="L10" s="34">
        <v>6</v>
      </c>
      <c r="M10" s="34"/>
    </row>
    <row r="11" ht="26.25" spans="1:13">
      <c r="A11" s="35" t="s">
        <v>16</v>
      </c>
      <c r="B11" s="34">
        <v>36</v>
      </c>
      <c r="C11" s="34">
        <v>11</v>
      </c>
      <c r="D11" s="34"/>
      <c r="E11" s="34">
        <v>36</v>
      </c>
      <c r="F11" s="34">
        <v>11</v>
      </c>
      <c r="G11" s="34"/>
      <c r="H11" s="34">
        <v>36</v>
      </c>
      <c r="I11" s="34">
        <v>11</v>
      </c>
      <c r="J11" s="34"/>
      <c r="K11" s="34">
        <v>39</v>
      </c>
      <c r="L11" s="34">
        <v>8</v>
      </c>
      <c r="M11" s="34"/>
    </row>
    <row r="12" ht="39" spans="1:13">
      <c r="A12" s="35" t="s">
        <v>17</v>
      </c>
      <c r="B12" s="34">
        <v>37</v>
      </c>
      <c r="C12" s="34">
        <v>10</v>
      </c>
      <c r="D12" s="34"/>
      <c r="E12" s="34">
        <v>37</v>
      </c>
      <c r="F12" s="34">
        <v>10</v>
      </c>
      <c r="G12" s="34"/>
      <c r="H12" s="34">
        <v>36</v>
      </c>
      <c r="I12" s="34">
        <v>11</v>
      </c>
      <c r="J12" s="34"/>
      <c r="K12" s="34">
        <v>41</v>
      </c>
      <c r="L12" s="34">
        <v>6</v>
      </c>
      <c r="M12" s="34"/>
    </row>
    <row r="13" ht="26.25" spans="1:13">
      <c r="A13" s="35" t="s">
        <v>18</v>
      </c>
      <c r="B13" s="34">
        <v>37</v>
      </c>
      <c r="C13" s="34">
        <v>11</v>
      </c>
      <c r="D13" s="34"/>
      <c r="E13" s="34">
        <v>38</v>
      </c>
      <c r="F13" s="34">
        <v>10</v>
      </c>
      <c r="G13" s="34"/>
      <c r="H13" s="34">
        <v>33</v>
      </c>
      <c r="I13" s="34">
        <v>10</v>
      </c>
      <c r="J13" s="34"/>
      <c r="K13" s="34">
        <v>40</v>
      </c>
      <c r="L13" s="34">
        <v>7</v>
      </c>
      <c r="M13" s="34"/>
    </row>
    <row r="14" ht="15" spans="1:13">
      <c r="A14" s="35" t="s">
        <v>19</v>
      </c>
      <c r="B14" s="34">
        <v>35</v>
      </c>
      <c r="C14" s="34">
        <v>10</v>
      </c>
      <c r="D14" s="34">
        <v>2</v>
      </c>
      <c r="E14" s="34">
        <v>34</v>
      </c>
      <c r="F14" s="34">
        <v>10</v>
      </c>
      <c r="G14" s="34">
        <v>3</v>
      </c>
      <c r="H14" s="34">
        <v>34</v>
      </c>
      <c r="I14" s="34">
        <v>11</v>
      </c>
      <c r="J14" s="34">
        <v>2</v>
      </c>
      <c r="K14" s="34">
        <v>38</v>
      </c>
      <c r="L14" s="34">
        <v>9</v>
      </c>
      <c r="M14" s="34"/>
    </row>
    <row r="15" ht="39" spans="1:13">
      <c r="A15" s="35" t="s">
        <v>20</v>
      </c>
      <c r="B15" s="34">
        <v>37</v>
      </c>
      <c r="C15" s="34">
        <v>10</v>
      </c>
      <c r="D15" s="34"/>
      <c r="E15" s="34">
        <v>40</v>
      </c>
      <c r="F15" s="34">
        <v>7</v>
      </c>
      <c r="G15" s="34"/>
      <c r="H15" s="34">
        <v>36</v>
      </c>
      <c r="I15" s="34">
        <v>11</v>
      </c>
      <c r="J15" s="34"/>
      <c r="K15" s="34">
        <v>40</v>
      </c>
      <c r="L15" s="34">
        <v>7</v>
      </c>
      <c r="M15" s="34"/>
    </row>
    <row r="16" ht="15" spans="1:13">
      <c r="A16" s="35" t="s">
        <v>21</v>
      </c>
      <c r="B16" s="34">
        <v>33</v>
      </c>
      <c r="C16" s="34">
        <v>9</v>
      </c>
      <c r="D16" s="34">
        <v>5</v>
      </c>
      <c r="E16" s="34">
        <v>33</v>
      </c>
      <c r="F16" s="34">
        <v>9</v>
      </c>
      <c r="G16" s="34"/>
      <c r="H16" s="34">
        <v>30</v>
      </c>
      <c r="I16" s="34">
        <v>10</v>
      </c>
      <c r="J16" s="34">
        <v>7</v>
      </c>
      <c r="K16" s="34">
        <v>40</v>
      </c>
      <c r="L16" s="34">
        <v>7</v>
      </c>
      <c r="M16" s="34"/>
    </row>
    <row r="17" ht="39" spans="1:13">
      <c r="A17" s="35" t="s">
        <v>22</v>
      </c>
      <c r="B17" s="34">
        <v>39</v>
      </c>
      <c r="C17" s="34">
        <v>8</v>
      </c>
      <c r="D17" s="34"/>
      <c r="E17" s="34">
        <v>41</v>
      </c>
      <c r="F17" s="34">
        <v>6</v>
      </c>
      <c r="G17" s="34">
        <v>5</v>
      </c>
      <c r="H17" s="34">
        <v>38</v>
      </c>
      <c r="I17" s="34">
        <v>10</v>
      </c>
      <c r="J17" s="34">
        <v>1</v>
      </c>
      <c r="K17" s="34">
        <v>40</v>
      </c>
      <c r="L17" s="34">
        <v>7</v>
      </c>
      <c r="M17" s="34"/>
    </row>
    <row r="18" ht="39" spans="1:13">
      <c r="A18" s="35" t="s">
        <v>23</v>
      </c>
      <c r="B18" s="34">
        <v>34</v>
      </c>
      <c r="C18" s="34">
        <v>14</v>
      </c>
      <c r="D18" s="34"/>
      <c r="E18" s="34">
        <v>37</v>
      </c>
      <c r="F18" s="34">
        <v>11</v>
      </c>
      <c r="G18" s="34"/>
      <c r="H18" s="34">
        <v>32</v>
      </c>
      <c r="I18" s="34">
        <v>15</v>
      </c>
      <c r="J18" s="34">
        <v>1</v>
      </c>
      <c r="K18" s="34">
        <v>41</v>
      </c>
      <c r="L18" s="34">
        <v>7</v>
      </c>
      <c r="M18" s="34"/>
    </row>
    <row r="19" ht="26.25" spans="1:13">
      <c r="A19" s="35" t="s">
        <v>24</v>
      </c>
      <c r="B19" s="34">
        <v>42</v>
      </c>
      <c r="C19" s="34">
        <v>8</v>
      </c>
      <c r="D19" s="34"/>
      <c r="E19" s="34">
        <v>32</v>
      </c>
      <c r="F19" s="34">
        <v>8</v>
      </c>
      <c r="G19" s="34"/>
      <c r="H19" s="34">
        <v>38</v>
      </c>
      <c r="I19" s="34">
        <v>12</v>
      </c>
      <c r="J19" s="34"/>
      <c r="K19" s="34">
        <v>43</v>
      </c>
      <c r="L19" s="34">
        <v>6</v>
      </c>
      <c r="M19" s="34"/>
    </row>
    <row r="20" ht="39" spans="1:13">
      <c r="A20" s="35" t="s">
        <v>25</v>
      </c>
      <c r="B20" s="34">
        <v>39</v>
      </c>
      <c r="C20" s="34">
        <v>9</v>
      </c>
      <c r="D20" s="34"/>
      <c r="E20" s="34">
        <v>38</v>
      </c>
      <c r="F20" s="34">
        <v>9</v>
      </c>
      <c r="G20" s="34"/>
      <c r="H20" s="34">
        <v>38</v>
      </c>
      <c r="I20" s="34">
        <v>10</v>
      </c>
      <c r="J20" s="34"/>
      <c r="K20" s="34">
        <v>41</v>
      </c>
      <c r="L20" s="34">
        <v>6</v>
      </c>
      <c r="M20" s="34"/>
    </row>
    <row r="21" ht="39" spans="1:13">
      <c r="A21" s="35" t="s">
        <v>26</v>
      </c>
      <c r="B21" s="34">
        <v>38</v>
      </c>
      <c r="C21" s="34">
        <v>9</v>
      </c>
      <c r="D21" s="34"/>
      <c r="E21" s="34">
        <v>37</v>
      </c>
      <c r="F21" s="34">
        <v>10</v>
      </c>
      <c r="G21" s="34"/>
      <c r="H21" s="34">
        <v>33</v>
      </c>
      <c r="I21" s="34">
        <v>14</v>
      </c>
      <c r="J21" s="34"/>
      <c r="K21" s="34">
        <v>41</v>
      </c>
      <c r="L21" s="34">
        <v>6</v>
      </c>
      <c r="M21" s="34"/>
    </row>
    <row r="22" ht="26.25" spans="1:13">
      <c r="A22" s="35" t="s">
        <v>27</v>
      </c>
      <c r="B22" s="34">
        <v>40</v>
      </c>
      <c r="C22" s="34">
        <v>8</v>
      </c>
      <c r="D22" s="34"/>
      <c r="E22" s="34">
        <v>39</v>
      </c>
      <c r="F22" s="34">
        <v>9</v>
      </c>
      <c r="G22" s="34"/>
      <c r="H22" s="34">
        <v>35</v>
      </c>
      <c r="I22" s="34">
        <v>13</v>
      </c>
      <c r="J22" s="34"/>
      <c r="K22" s="34">
        <v>41</v>
      </c>
      <c r="L22" s="34">
        <v>7</v>
      </c>
      <c r="M22" s="34"/>
    </row>
    <row r="23" ht="15" spans="1:13">
      <c r="A23" s="35" t="s">
        <v>28</v>
      </c>
      <c r="B23" s="34">
        <v>36</v>
      </c>
      <c r="C23" s="34">
        <v>10</v>
      </c>
      <c r="D23" s="34">
        <v>2</v>
      </c>
      <c r="E23" s="34">
        <v>35</v>
      </c>
      <c r="F23" s="34">
        <v>10</v>
      </c>
      <c r="G23" s="34">
        <v>3</v>
      </c>
      <c r="H23" s="34">
        <v>28</v>
      </c>
      <c r="I23" s="34">
        <v>16</v>
      </c>
      <c r="J23" s="34">
        <v>3</v>
      </c>
      <c r="K23" s="34">
        <v>40</v>
      </c>
      <c r="L23" s="34">
        <v>8</v>
      </c>
      <c r="M23" s="34"/>
    </row>
    <row r="24" ht="15" spans="1:13">
      <c r="A24" s="35" t="s">
        <v>29</v>
      </c>
      <c r="B24" s="34">
        <v>39</v>
      </c>
      <c r="C24" s="34">
        <v>9</v>
      </c>
      <c r="D24" s="34"/>
      <c r="E24" s="34">
        <v>40</v>
      </c>
      <c r="F24" s="34">
        <v>8</v>
      </c>
      <c r="G24" s="34"/>
      <c r="H24" s="34">
        <v>37</v>
      </c>
      <c r="I24" s="34">
        <v>11</v>
      </c>
      <c r="J24" s="34"/>
      <c r="K24" s="34">
        <v>40</v>
      </c>
      <c r="L24" s="34">
        <v>8</v>
      </c>
      <c r="M24" s="34"/>
    </row>
    <row r="25" ht="26.25" spans="1:13">
      <c r="A25" s="35" t="s">
        <v>30</v>
      </c>
      <c r="B25" s="34">
        <v>30</v>
      </c>
      <c r="C25" s="34">
        <v>17</v>
      </c>
      <c r="D25" s="34">
        <v>1</v>
      </c>
      <c r="E25" s="34">
        <v>32</v>
      </c>
      <c r="F25" s="34">
        <v>16</v>
      </c>
      <c r="G25" s="34"/>
      <c r="H25" s="34">
        <v>30</v>
      </c>
      <c r="I25" s="34">
        <v>15</v>
      </c>
      <c r="J25" s="34">
        <v>3</v>
      </c>
      <c r="K25" s="34">
        <v>39</v>
      </c>
      <c r="L25" s="34">
        <v>9</v>
      </c>
      <c r="M25" s="34"/>
    </row>
    <row r="26" ht="26.25" spans="1:13">
      <c r="A26" s="35" t="s">
        <v>31</v>
      </c>
      <c r="B26" s="34">
        <v>34</v>
      </c>
      <c r="C26" s="34">
        <v>13</v>
      </c>
      <c r="D26" s="34">
        <v>1</v>
      </c>
      <c r="E26" s="34">
        <v>33</v>
      </c>
      <c r="F26" s="34">
        <v>14</v>
      </c>
      <c r="G26" s="34">
        <v>1</v>
      </c>
      <c r="H26" s="34">
        <v>33</v>
      </c>
      <c r="I26" s="34">
        <v>13</v>
      </c>
      <c r="J26" s="34">
        <v>2</v>
      </c>
      <c r="K26" s="34">
        <v>39</v>
      </c>
      <c r="L26" s="34">
        <v>9</v>
      </c>
      <c r="M26" s="34"/>
    </row>
    <row r="27" ht="26.25" spans="1:13">
      <c r="A27" s="35" t="s">
        <v>32</v>
      </c>
      <c r="B27" s="34">
        <v>36</v>
      </c>
      <c r="C27" s="34">
        <v>12</v>
      </c>
      <c r="D27" s="34"/>
      <c r="E27" s="34">
        <v>34</v>
      </c>
      <c r="F27" s="34">
        <v>13</v>
      </c>
      <c r="G27" s="34"/>
      <c r="H27" s="34">
        <v>35</v>
      </c>
      <c r="I27" s="34">
        <v>12</v>
      </c>
      <c r="J27" s="34"/>
      <c r="K27" s="34">
        <v>38</v>
      </c>
      <c r="L27" s="34">
        <v>9</v>
      </c>
      <c r="M27" s="34"/>
    </row>
    <row r="28" ht="26.25" spans="1:13">
      <c r="A28" s="35" t="s">
        <v>33</v>
      </c>
      <c r="B28" s="34">
        <v>35</v>
      </c>
      <c r="C28" s="34">
        <v>12</v>
      </c>
      <c r="D28" s="34">
        <v>1</v>
      </c>
      <c r="E28" s="34">
        <v>36</v>
      </c>
      <c r="F28" s="34">
        <v>11</v>
      </c>
      <c r="G28" s="34">
        <v>1</v>
      </c>
      <c r="H28" s="34">
        <v>35</v>
      </c>
      <c r="I28" s="34">
        <v>13</v>
      </c>
      <c r="J28" s="34"/>
      <c r="K28" s="34">
        <v>39</v>
      </c>
      <c r="L28" s="34">
        <v>9</v>
      </c>
      <c r="M28" s="34"/>
    </row>
    <row r="29" ht="51.75" spans="1:13">
      <c r="A29" s="35" t="s">
        <v>34</v>
      </c>
      <c r="B29" s="34">
        <v>36</v>
      </c>
      <c r="C29" s="34">
        <v>12</v>
      </c>
      <c r="D29" s="34"/>
      <c r="E29" s="34">
        <v>35</v>
      </c>
      <c r="F29" s="34">
        <v>13</v>
      </c>
      <c r="G29" s="34"/>
      <c r="H29" s="34">
        <v>37</v>
      </c>
      <c r="I29" s="34">
        <v>11</v>
      </c>
      <c r="J29" s="34"/>
      <c r="K29" s="34">
        <v>39</v>
      </c>
      <c r="L29" s="34">
        <v>9</v>
      </c>
      <c r="M29" s="34"/>
    </row>
    <row r="30" ht="39" spans="1:13">
      <c r="A30" s="35" t="s">
        <v>35</v>
      </c>
      <c r="B30" s="34">
        <v>34</v>
      </c>
      <c r="C30" s="34">
        <v>13</v>
      </c>
      <c r="D30" s="34">
        <v>1</v>
      </c>
      <c r="E30" s="34">
        <v>32</v>
      </c>
      <c r="F30" s="34">
        <v>16</v>
      </c>
      <c r="G30" s="34"/>
      <c r="H30" s="34">
        <v>34</v>
      </c>
      <c r="I30" s="34">
        <v>14</v>
      </c>
      <c r="J30" s="34"/>
      <c r="K30" s="34">
        <v>38</v>
      </c>
      <c r="L30" s="34">
        <v>10</v>
      </c>
      <c r="M30" s="34"/>
    </row>
    <row r="31" ht="39" spans="1:13">
      <c r="A31" s="35" t="s">
        <v>36</v>
      </c>
      <c r="B31" s="34">
        <v>34</v>
      </c>
      <c r="C31" s="34">
        <v>12</v>
      </c>
      <c r="D31" s="34">
        <v>1</v>
      </c>
      <c r="E31" s="34">
        <v>32</v>
      </c>
      <c r="F31" s="34">
        <v>15</v>
      </c>
      <c r="G31" s="34"/>
      <c r="H31" s="34">
        <v>32</v>
      </c>
      <c r="I31" s="34">
        <v>15</v>
      </c>
      <c r="J31" s="34"/>
      <c r="K31" s="34">
        <v>37</v>
      </c>
      <c r="L31" s="34">
        <v>10</v>
      </c>
      <c r="M31" s="34"/>
    </row>
    <row r="32" ht="39" spans="1:13">
      <c r="A32" s="35" t="s">
        <v>37</v>
      </c>
      <c r="B32" s="34">
        <v>32</v>
      </c>
      <c r="C32" s="34">
        <v>13</v>
      </c>
      <c r="D32" s="34">
        <v>2</v>
      </c>
      <c r="E32" s="34">
        <v>31</v>
      </c>
      <c r="F32" s="34">
        <v>14</v>
      </c>
      <c r="G32" s="34">
        <v>2</v>
      </c>
      <c r="H32" s="34">
        <v>31</v>
      </c>
      <c r="I32" s="34">
        <v>14</v>
      </c>
      <c r="J32" s="34">
        <v>2</v>
      </c>
      <c r="K32" s="34">
        <v>37</v>
      </c>
      <c r="L32" s="34">
        <v>10</v>
      </c>
      <c r="M32" s="34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C30" sqref="C30"/>
    </sheetView>
  </sheetViews>
  <sheetFormatPr defaultColWidth="9" defaultRowHeight="13.5"/>
  <sheetData>
    <row r="1" ht="19.5" spans="1:13">
      <c r="A1" s="27" t="s">
        <v>0</v>
      </c>
      <c r="B1" s="28" t="s">
        <v>1</v>
      </c>
      <c r="C1" s="29"/>
      <c r="D1" s="30"/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</row>
    <row r="2" ht="14.25" spans="1:13">
      <c r="A2" s="31"/>
      <c r="B2" s="32" t="s">
        <v>5</v>
      </c>
      <c r="C2" s="32" t="s">
        <v>6</v>
      </c>
      <c r="D2" s="32" t="s">
        <v>7</v>
      </c>
      <c r="E2" s="32" t="s">
        <v>5</v>
      </c>
      <c r="F2" s="32" t="s">
        <v>6</v>
      </c>
      <c r="G2" s="32" t="s">
        <v>7</v>
      </c>
      <c r="H2" s="32" t="s">
        <v>5</v>
      </c>
      <c r="I2" s="32" t="s">
        <v>6</v>
      </c>
      <c r="J2" s="32" t="s">
        <v>7</v>
      </c>
      <c r="K2" s="32" t="s">
        <v>5</v>
      </c>
      <c r="L2" s="32" t="s">
        <v>6</v>
      </c>
      <c r="M2" s="32" t="s">
        <v>7</v>
      </c>
    </row>
    <row r="3" ht="26.25" spans="1:13">
      <c r="A3" s="33" t="s">
        <v>8</v>
      </c>
      <c r="B3" s="34">
        <v>34</v>
      </c>
      <c r="C3" s="34">
        <v>12</v>
      </c>
      <c r="D3" s="34"/>
      <c r="E3" s="34">
        <v>33</v>
      </c>
      <c r="F3" s="34">
        <v>14</v>
      </c>
      <c r="G3" s="34"/>
      <c r="H3" s="34">
        <v>33</v>
      </c>
      <c r="I3" s="34">
        <v>12</v>
      </c>
      <c r="J3" s="34"/>
      <c r="K3" s="34">
        <v>34</v>
      </c>
      <c r="L3" s="34">
        <v>12</v>
      </c>
      <c r="M3" s="34"/>
    </row>
    <row r="4" ht="15" spans="1:13">
      <c r="A4" s="35" t="s">
        <v>9</v>
      </c>
      <c r="B4" s="34">
        <v>31</v>
      </c>
      <c r="C4" s="34">
        <v>14</v>
      </c>
      <c r="D4" s="34">
        <v>1</v>
      </c>
      <c r="E4" s="34">
        <v>30</v>
      </c>
      <c r="F4" s="34">
        <v>13</v>
      </c>
      <c r="G4" s="34">
        <v>3</v>
      </c>
      <c r="H4" s="34">
        <v>30</v>
      </c>
      <c r="I4" s="34">
        <v>13</v>
      </c>
      <c r="J4" s="34">
        <v>3</v>
      </c>
      <c r="K4" s="34">
        <v>31</v>
      </c>
      <c r="L4" s="34">
        <v>13</v>
      </c>
      <c r="M4" s="34"/>
    </row>
    <row r="5" ht="15" spans="1:13">
      <c r="A5" s="35" t="s">
        <v>10</v>
      </c>
      <c r="B5" s="34">
        <v>33</v>
      </c>
      <c r="C5" s="34">
        <v>14</v>
      </c>
      <c r="D5" s="34"/>
      <c r="E5" s="34">
        <v>33</v>
      </c>
      <c r="F5" s="34">
        <v>13</v>
      </c>
      <c r="G5" s="34"/>
      <c r="H5" s="34">
        <v>32</v>
      </c>
      <c r="I5" s="34">
        <v>14</v>
      </c>
      <c r="J5" s="34"/>
      <c r="K5" s="34">
        <v>34</v>
      </c>
      <c r="L5" s="34">
        <v>12</v>
      </c>
      <c r="M5" s="34"/>
    </row>
    <row r="6" ht="15" spans="1:13">
      <c r="A6" s="35" t="s">
        <v>11</v>
      </c>
      <c r="B6" s="34">
        <v>31</v>
      </c>
      <c r="C6" s="34">
        <v>15</v>
      </c>
      <c r="D6" s="34"/>
      <c r="E6" s="34">
        <v>33</v>
      </c>
      <c r="F6" s="34">
        <v>13</v>
      </c>
      <c r="G6" s="34"/>
      <c r="H6" s="34">
        <v>33</v>
      </c>
      <c r="I6" s="34">
        <v>13</v>
      </c>
      <c r="J6" s="34"/>
      <c r="K6" s="34">
        <v>35</v>
      </c>
      <c r="L6" s="34">
        <v>11</v>
      </c>
      <c r="M6" s="34"/>
    </row>
    <row r="7" ht="26.25" spans="1:13">
      <c r="A7" s="35" t="s">
        <v>12</v>
      </c>
      <c r="B7" s="34">
        <v>31</v>
      </c>
      <c r="C7" s="34">
        <v>15</v>
      </c>
      <c r="D7" s="34"/>
      <c r="E7" s="34">
        <v>33</v>
      </c>
      <c r="F7" s="34">
        <v>13</v>
      </c>
      <c r="G7" s="34"/>
      <c r="H7" s="34">
        <v>33</v>
      </c>
      <c r="I7" s="34">
        <v>13</v>
      </c>
      <c r="J7" s="34"/>
      <c r="K7" s="34">
        <v>35</v>
      </c>
      <c r="L7" s="34">
        <v>11</v>
      </c>
      <c r="M7" s="34"/>
    </row>
    <row r="8" ht="15" spans="1:13">
      <c r="A8" s="35" t="s">
        <v>13</v>
      </c>
      <c r="B8" s="34">
        <v>34</v>
      </c>
      <c r="C8" s="34">
        <v>11</v>
      </c>
      <c r="D8" s="34">
        <v>1</v>
      </c>
      <c r="E8" s="34">
        <v>33</v>
      </c>
      <c r="F8" s="34">
        <v>12</v>
      </c>
      <c r="G8" s="34">
        <v>1</v>
      </c>
      <c r="H8" s="34">
        <v>34</v>
      </c>
      <c r="I8" s="34">
        <v>11</v>
      </c>
      <c r="J8" s="34">
        <v>1</v>
      </c>
      <c r="K8" s="34">
        <v>34</v>
      </c>
      <c r="L8" s="34">
        <v>11</v>
      </c>
      <c r="M8" s="34">
        <v>1</v>
      </c>
    </row>
    <row r="9" ht="15" spans="1:13">
      <c r="A9" s="35" t="s">
        <v>14</v>
      </c>
      <c r="B9" s="34">
        <v>32</v>
      </c>
      <c r="C9" s="34">
        <v>14</v>
      </c>
      <c r="D9" s="34">
        <v>1</v>
      </c>
      <c r="E9" s="34">
        <v>35</v>
      </c>
      <c r="F9" s="34">
        <v>11</v>
      </c>
      <c r="G9" s="34"/>
      <c r="H9" s="34">
        <v>34</v>
      </c>
      <c r="I9" s="34">
        <v>12</v>
      </c>
      <c r="J9" s="34"/>
      <c r="K9" s="34">
        <v>35</v>
      </c>
      <c r="L9" s="34">
        <v>11</v>
      </c>
      <c r="M9" s="34"/>
    </row>
    <row r="10" ht="26.25" spans="1:13">
      <c r="A10" s="35" t="s">
        <v>15</v>
      </c>
      <c r="B10" s="34">
        <v>33</v>
      </c>
      <c r="C10" s="34">
        <v>14</v>
      </c>
      <c r="D10" s="34"/>
      <c r="E10" s="34">
        <v>32</v>
      </c>
      <c r="F10" s="34">
        <v>14</v>
      </c>
      <c r="G10" s="34"/>
      <c r="H10" s="34">
        <v>31</v>
      </c>
      <c r="I10" s="34">
        <v>14</v>
      </c>
      <c r="J10" s="34">
        <v>1</v>
      </c>
      <c r="K10" s="34">
        <v>34</v>
      </c>
      <c r="L10" s="34">
        <v>12</v>
      </c>
      <c r="M10" s="34"/>
    </row>
    <row r="11" ht="26.25" spans="1:13">
      <c r="A11" s="35" t="s">
        <v>16</v>
      </c>
      <c r="B11" s="34">
        <v>27</v>
      </c>
      <c r="C11" s="34">
        <v>17</v>
      </c>
      <c r="D11" s="34">
        <v>1</v>
      </c>
      <c r="E11" s="34">
        <v>29</v>
      </c>
      <c r="F11" s="34">
        <v>16</v>
      </c>
      <c r="G11" s="34"/>
      <c r="H11" s="34">
        <v>28</v>
      </c>
      <c r="I11" s="34">
        <v>16</v>
      </c>
      <c r="J11" s="34">
        <v>1</v>
      </c>
      <c r="K11" s="34">
        <v>32</v>
      </c>
      <c r="L11" s="34">
        <v>13</v>
      </c>
      <c r="M11" s="34"/>
    </row>
    <row r="12" ht="39" spans="1:13">
      <c r="A12" s="35" t="s">
        <v>17</v>
      </c>
      <c r="B12" s="34">
        <v>29</v>
      </c>
      <c r="C12" s="34">
        <v>15</v>
      </c>
      <c r="D12" s="34"/>
      <c r="E12" s="34">
        <v>29</v>
      </c>
      <c r="F12" s="34">
        <v>15</v>
      </c>
      <c r="G12" s="34"/>
      <c r="H12" s="34">
        <v>31</v>
      </c>
      <c r="I12" s="34">
        <v>13</v>
      </c>
      <c r="J12" s="34"/>
      <c r="K12" s="34">
        <v>31</v>
      </c>
      <c r="L12" s="34">
        <v>13</v>
      </c>
      <c r="M12" s="34"/>
    </row>
    <row r="13" ht="26.25" spans="1:13">
      <c r="A13" s="35" t="s">
        <v>18</v>
      </c>
      <c r="B13" s="34">
        <v>29</v>
      </c>
      <c r="C13" s="34">
        <v>15</v>
      </c>
      <c r="D13" s="34"/>
      <c r="E13" s="34">
        <v>32</v>
      </c>
      <c r="F13" s="34">
        <v>13</v>
      </c>
      <c r="G13" s="34"/>
      <c r="H13" s="34">
        <v>30</v>
      </c>
      <c r="I13" s="34">
        <v>14</v>
      </c>
      <c r="J13" s="34"/>
      <c r="K13" s="34">
        <v>31</v>
      </c>
      <c r="L13" s="34">
        <v>13</v>
      </c>
      <c r="M13" s="34"/>
    </row>
    <row r="14" ht="15" spans="1:13">
      <c r="A14" s="35" t="s">
        <v>19</v>
      </c>
      <c r="B14" s="34">
        <v>28</v>
      </c>
      <c r="C14" s="34">
        <v>16</v>
      </c>
      <c r="D14" s="34"/>
      <c r="E14" s="34">
        <v>32</v>
      </c>
      <c r="F14" s="34">
        <v>14</v>
      </c>
      <c r="G14" s="34"/>
      <c r="H14" s="34">
        <v>29</v>
      </c>
      <c r="I14" s="34">
        <v>15</v>
      </c>
      <c r="J14" s="34"/>
      <c r="K14" s="34">
        <v>33</v>
      </c>
      <c r="L14" s="34">
        <v>12</v>
      </c>
      <c r="M14" s="34"/>
    </row>
    <row r="15" ht="39" spans="1:13">
      <c r="A15" s="35" t="s">
        <v>20</v>
      </c>
      <c r="B15" s="34">
        <v>31</v>
      </c>
      <c r="C15" s="34">
        <v>13</v>
      </c>
      <c r="D15" s="34"/>
      <c r="E15" s="34">
        <v>31</v>
      </c>
      <c r="F15" s="34">
        <v>14</v>
      </c>
      <c r="G15" s="34"/>
      <c r="H15" s="34">
        <v>29</v>
      </c>
      <c r="I15" s="34">
        <v>15</v>
      </c>
      <c r="J15" s="34"/>
      <c r="K15" s="34">
        <v>33</v>
      </c>
      <c r="L15" s="34">
        <v>12</v>
      </c>
      <c r="M15" s="34"/>
    </row>
    <row r="16" ht="15" spans="1:13">
      <c r="A16" s="35" t="s">
        <v>21</v>
      </c>
      <c r="B16" s="34">
        <v>31</v>
      </c>
      <c r="C16" s="34">
        <v>11</v>
      </c>
      <c r="D16" s="34">
        <v>4</v>
      </c>
      <c r="E16" s="34">
        <v>30</v>
      </c>
      <c r="F16" s="34">
        <v>14</v>
      </c>
      <c r="G16" s="34">
        <v>2</v>
      </c>
      <c r="H16" s="34">
        <v>30</v>
      </c>
      <c r="I16" s="34">
        <v>15</v>
      </c>
      <c r="J16" s="34">
        <v>1</v>
      </c>
      <c r="K16" s="34">
        <v>32</v>
      </c>
      <c r="L16" s="34">
        <v>14</v>
      </c>
      <c r="M16" s="34">
        <v>1</v>
      </c>
    </row>
    <row r="17" ht="39" spans="1:13">
      <c r="A17" s="35" t="s">
        <v>22</v>
      </c>
      <c r="B17" s="34">
        <v>32</v>
      </c>
      <c r="C17" s="34">
        <v>13</v>
      </c>
      <c r="D17" s="34">
        <v>1</v>
      </c>
      <c r="E17" s="34">
        <v>33</v>
      </c>
      <c r="F17" s="34">
        <v>11</v>
      </c>
      <c r="G17" s="34">
        <v>2</v>
      </c>
      <c r="H17" s="34">
        <v>33</v>
      </c>
      <c r="I17" s="34">
        <v>11</v>
      </c>
      <c r="J17" s="34">
        <v>2</v>
      </c>
      <c r="K17" s="34">
        <v>36</v>
      </c>
      <c r="L17" s="34">
        <v>7</v>
      </c>
      <c r="M17" s="34">
        <v>2</v>
      </c>
    </row>
    <row r="18" ht="39" spans="1:13">
      <c r="A18" s="35" t="s">
        <v>23</v>
      </c>
      <c r="B18" s="34">
        <v>30</v>
      </c>
      <c r="C18" s="34">
        <v>15</v>
      </c>
      <c r="D18" s="34"/>
      <c r="E18" s="34">
        <v>30</v>
      </c>
      <c r="F18" s="34">
        <v>14</v>
      </c>
      <c r="G18" s="34">
        <v>1</v>
      </c>
      <c r="H18" s="34">
        <v>31</v>
      </c>
      <c r="I18" s="34">
        <v>13</v>
      </c>
      <c r="J18" s="34">
        <v>1</v>
      </c>
      <c r="K18" s="34">
        <v>33</v>
      </c>
      <c r="L18" s="34">
        <v>13</v>
      </c>
      <c r="M18" s="34"/>
    </row>
    <row r="19" ht="26.25" spans="1:13">
      <c r="A19" s="35" t="s">
        <v>24</v>
      </c>
      <c r="B19" s="34">
        <v>31</v>
      </c>
      <c r="C19" s="34">
        <v>13</v>
      </c>
      <c r="D19" s="34">
        <v>1</v>
      </c>
      <c r="E19" s="34">
        <v>29</v>
      </c>
      <c r="F19" s="34">
        <v>15</v>
      </c>
      <c r="G19" s="34"/>
      <c r="H19" s="34">
        <v>31</v>
      </c>
      <c r="I19" s="34">
        <v>14</v>
      </c>
      <c r="J19" s="34"/>
      <c r="K19" s="34">
        <v>31</v>
      </c>
      <c r="L19" s="34">
        <v>14</v>
      </c>
      <c r="M19" s="34"/>
    </row>
    <row r="20" ht="39" spans="1:13">
      <c r="A20" s="35" t="s">
        <v>25</v>
      </c>
      <c r="B20" s="34">
        <v>28</v>
      </c>
      <c r="C20" s="34">
        <v>16</v>
      </c>
      <c r="D20" s="34"/>
      <c r="E20" s="34">
        <v>31</v>
      </c>
      <c r="F20" s="34">
        <v>14</v>
      </c>
      <c r="G20" s="34"/>
      <c r="H20" s="34">
        <v>28</v>
      </c>
      <c r="I20" s="34">
        <v>16</v>
      </c>
      <c r="J20" s="34"/>
      <c r="K20" s="34">
        <v>31</v>
      </c>
      <c r="L20" s="34">
        <v>13</v>
      </c>
      <c r="M20" s="34"/>
    </row>
    <row r="21" ht="39" spans="1:13">
      <c r="A21" s="35" t="s">
        <v>26</v>
      </c>
      <c r="B21" s="34">
        <v>25</v>
      </c>
      <c r="C21" s="34">
        <v>18</v>
      </c>
      <c r="D21" s="34">
        <v>1</v>
      </c>
      <c r="E21" s="34">
        <v>26</v>
      </c>
      <c r="F21" s="34">
        <v>17</v>
      </c>
      <c r="G21" s="34">
        <v>1</v>
      </c>
      <c r="H21" s="34">
        <v>30</v>
      </c>
      <c r="I21" s="34">
        <v>14</v>
      </c>
      <c r="J21" s="34">
        <v>1</v>
      </c>
      <c r="K21" s="34">
        <v>32</v>
      </c>
      <c r="L21" s="34">
        <v>12</v>
      </c>
      <c r="M21" s="34"/>
    </row>
    <row r="22" ht="26.25" spans="1:13">
      <c r="A22" s="35" t="s">
        <v>27</v>
      </c>
      <c r="B22" s="34">
        <v>25</v>
      </c>
      <c r="C22" s="34">
        <v>19</v>
      </c>
      <c r="D22" s="34"/>
      <c r="E22" s="34">
        <v>30</v>
      </c>
      <c r="F22" s="34">
        <v>11</v>
      </c>
      <c r="G22" s="34">
        <v>3</v>
      </c>
      <c r="H22" s="34">
        <v>28</v>
      </c>
      <c r="I22" s="34">
        <v>14</v>
      </c>
      <c r="J22" s="34">
        <v>2</v>
      </c>
      <c r="K22" s="34">
        <v>32</v>
      </c>
      <c r="L22" s="34">
        <v>12</v>
      </c>
      <c r="M22" s="34"/>
    </row>
    <row r="23" ht="15" spans="1:13">
      <c r="A23" s="35" t="s">
        <v>28</v>
      </c>
      <c r="B23" s="34">
        <v>23</v>
      </c>
      <c r="C23" s="34">
        <v>17</v>
      </c>
      <c r="D23" s="34">
        <v>6</v>
      </c>
      <c r="E23" s="34">
        <v>27</v>
      </c>
      <c r="F23" s="34">
        <v>12</v>
      </c>
      <c r="G23" s="34">
        <v>7</v>
      </c>
      <c r="H23" s="34">
        <v>24</v>
      </c>
      <c r="I23" s="34">
        <v>13</v>
      </c>
      <c r="J23" s="34">
        <v>9</v>
      </c>
      <c r="K23" s="34">
        <v>30</v>
      </c>
      <c r="L23" s="34">
        <v>12</v>
      </c>
      <c r="M23" s="34">
        <v>4</v>
      </c>
    </row>
    <row r="24" ht="15" spans="1:13">
      <c r="A24" s="35" t="s">
        <v>29</v>
      </c>
      <c r="B24" s="34">
        <v>33</v>
      </c>
      <c r="C24" s="34">
        <v>12</v>
      </c>
      <c r="D24" s="34"/>
      <c r="E24" s="34">
        <v>31</v>
      </c>
      <c r="F24" s="34">
        <v>14</v>
      </c>
      <c r="G24" s="34"/>
      <c r="H24" s="34">
        <v>30</v>
      </c>
      <c r="I24" s="34">
        <v>14</v>
      </c>
      <c r="J24" s="34">
        <v>1</v>
      </c>
      <c r="K24" s="34">
        <v>33</v>
      </c>
      <c r="L24" s="34">
        <v>12</v>
      </c>
      <c r="M24" s="34"/>
    </row>
    <row r="25" ht="26.25" spans="1:13">
      <c r="A25" s="35" t="s">
        <v>30</v>
      </c>
      <c r="B25" s="34">
        <v>27</v>
      </c>
      <c r="C25" s="34">
        <v>18</v>
      </c>
      <c r="D25" s="34"/>
      <c r="E25" s="34">
        <v>29</v>
      </c>
      <c r="F25" s="34">
        <v>16</v>
      </c>
      <c r="G25" s="34"/>
      <c r="H25" s="34">
        <v>28</v>
      </c>
      <c r="I25" s="34">
        <v>16</v>
      </c>
      <c r="J25" s="34">
        <v>1</v>
      </c>
      <c r="K25" s="34">
        <v>33</v>
      </c>
      <c r="L25" s="34">
        <v>12</v>
      </c>
      <c r="M25" s="34"/>
    </row>
    <row r="26" ht="26.25" spans="1:13">
      <c r="A26" s="35" t="s">
        <v>31</v>
      </c>
      <c r="B26" s="34">
        <v>30</v>
      </c>
      <c r="C26" s="34">
        <v>14</v>
      </c>
      <c r="D26" s="34"/>
      <c r="E26" s="34">
        <v>32</v>
      </c>
      <c r="F26" s="34">
        <v>14</v>
      </c>
      <c r="G26" s="34"/>
      <c r="H26" s="34">
        <v>31</v>
      </c>
      <c r="I26" s="34">
        <v>14</v>
      </c>
      <c r="J26" s="34"/>
      <c r="K26" s="34">
        <v>33</v>
      </c>
      <c r="L26" s="34">
        <v>12</v>
      </c>
      <c r="M26" s="34"/>
    </row>
    <row r="27" ht="26.25" spans="1:13">
      <c r="A27" s="35" t="s">
        <v>32</v>
      </c>
      <c r="B27" s="34">
        <v>31</v>
      </c>
      <c r="C27" s="34">
        <v>13</v>
      </c>
      <c r="D27" s="34"/>
      <c r="E27" s="34">
        <v>32</v>
      </c>
      <c r="F27" s="34">
        <v>12</v>
      </c>
      <c r="G27" s="34"/>
      <c r="H27" s="34">
        <v>31</v>
      </c>
      <c r="I27" s="34">
        <v>13</v>
      </c>
      <c r="J27" s="34"/>
      <c r="K27" s="34">
        <v>33</v>
      </c>
      <c r="L27" s="34">
        <v>11</v>
      </c>
      <c r="M27" s="34"/>
    </row>
    <row r="28" ht="26.25" spans="1:13">
      <c r="A28" s="35" t="s">
        <v>33</v>
      </c>
      <c r="B28" s="34">
        <v>34</v>
      </c>
      <c r="C28" s="34">
        <v>11</v>
      </c>
      <c r="D28" s="34"/>
      <c r="E28" s="34">
        <v>31</v>
      </c>
      <c r="F28" s="34">
        <v>14</v>
      </c>
      <c r="G28" s="34"/>
      <c r="H28" s="34">
        <v>33</v>
      </c>
      <c r="I28" s="34">
        <v>12</v>
      </c>
      <c r="J28" s="34"/>
      <c r="K28" s="34">
        <v>35</v>
      </c>
      <c r="L28" s="34">
        <v>10</v>
      </c>
      <c r="M28" s="34"/>
    </row>
    <row r="29" ht="51.75" spans="1:13">
      <c r="A29" s="35" t="s">
        <v>34</v>
      </c>
      <c r="B29" s="34">
        <v>28</v>
      </c>
      <c r="C29" s="34">
        <v>15</v>
      </c>
      <c r="D29" s="34">
        <v>1</v>
      </c>
      <c r="E29" s="34">
        <v>26</v>
      </c>
      <c r="F29" s="34">
        <v>17</v>
      </c>
      <c r="G29" s="34"/>
      <c r="H29" s="34">
        <v>28</v>
      </c>
      <c r="I29" s="34">
        <v>15</v>
      </c>
      <c r="J29" s="34">
        <v>1</v>
      </c>
      <c r="K29" s="34">
        <v>31</v>
      </c>
      <c r="L29" s="34">
        <v>12</v>
      </c>
      <c r="M29" s="34">
        <v>1</v>
      </c>
    </row>
    <row r="30" ht="39" spans="1:13">
      <c r="A30" s="35" t="s">
        <v>35</v>
      </c>
      <c r="B30" s="34">
        <v>27</v>
      </c>
      <c r="C30" s="34">
        <v>15</v>
      </c>
      <c r="D30" s="34"/>
      <c r="E30" s="34">
        <v>28</v>
      </c>
      <c r="F30" s="34">
        <v>13</v>
      </c>
      <c r="G30" s="34">
        <v>1</v>
      </c>
      <c r="H30" s="34">
        <v>28</v>
      </c>
      <c r="I30" s="34">
        <v>14</v>
      </c>
      <c r="J30" s="34"/>
      <c r="K30" s="34">
        <v>30</v>
      </c>
      <c r="L30" s="34">
        <v>12</v>
      </c>
      <c r="M30" s="34"/>
    </row>
    <row r="31" ht="39" spans="1:13">
      <c r="A31" s="35" t="s">
        <v>36</v>
      </c>
      <c r="B31" s="34">
        <v>28</v>
      </c>
      <c r="C31" s="34">
        <v>14</v>
      </c>
      <c r="D31" s="34"/>
      <c r="E31" s="34">
        <v>29</v>
      </c>
      <c r="F31" s="34">
        <v>13</v>
      </c>
      <c r="G31" s="34"/>
      <c r="H31" s="34">
        <v>28</v>
      </c>
      <c r="I31" s="34">
        <v>14</v>
      </c>
      <c r="J31" s="34"/>
      <c r="K31" s="34">
        <v>30</v>
      </c>
      <c r="L31" s="34">
        <v>12</v>
      </c>
      <c r="M31" s="34"/>
    </row>
    <row r="32" ht="39" spans="1:13">
      <c r="A32" s="35" t="s">
        <v>37</v>
      </c>
      <c r="B32" s="34">
        <v>29</v>
      </c>
      <c r="C32" s="34">
        <v>13</v>
      </c>
      <c r="D32" s="34">
        <v>1</v>
      </c>
      <c r="E32" s="34">
        <v>30</v>
      </c>
      <c r="F32" s="34">
        <v>13</v>
      </c>
      <c r="G32" s="34">
        <v>1</v>
      </c>
      <c r="H32" s="34">
        <v>28</v>
      </c>
      <c r="I32" s="34">
        <v>14</v>
      </c>
      <c r="J32" s="34">
        <v>1</v>
      </c>
      <c r="K32" s="34">
        <v>31</v>
      </c>
      <c r="L32" s="34">
        <v>12</v>
      </c>
      <c r="M32" s="34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F5" sqref="F5"/>
    </sheetView>
  </sheetViews>
  <sheetFormatPr defaultColWidth="9" defaultRowHeight="13.5"/>
  <sheetData>
    <row r="1" ht="19.5" spans="1:13">
      <c r="A1" s="27" t="s">
        <v>0</v>
      </c>
      <c r="B1" s="28" t="s">
        <v>1</v>
      </c>
      <c r="C1" s="29"/>
      <c r="D1" s="30"/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</row>
    <row r="2" ht="14.25" spans="1:13">
      <c r="A2" s="31"/>
      <c r="B2" s="32" t="s">
        <v>5</v>
      </c>
      <c r="C2" s="32" t="s">
        <v>6</v>
      </c>
      <c r="D2" s="32" t="s">
        <v>7</v>
      </c>
      <c r="E2" s="32" t="s">
        <v>5</v>
      </c>
      <c r="F2" s="32" t="s">
        <v>6</v>
      </c>
      <c r="G2" s="32" t="s">
        <v>7</v>
      </c>
      <c r="H2" s="32" t="s">
        <v>5</v>
      </c>
      <c r="I2" s="32" t="s">
        <v>6</v>
      </c>
      <c r="J2" s="32" t="s">
        <v>7</v>
      </c>
      <c r="K2" s="32" t="s">
        <v>5</v>
      </c>
      <c r="L2" s="32" t="s">
        <v>6</v>
      </c>
      <c r="M2" s="32" t="s">
        <v>7</v>
      </c>
    </row>
    <row r="3" ht="26.25" spans="1:13">
      <c r="A3" s="33" t="s">
        <v>8</v>
      </c>
      <c r="B3" s="34">
        <v>38</v>
      </c>
      <c r="C3" s="34">
        <v>3</v>
      </c>
      <c r="D3" s="34"/>
      <c r="E3" s="34">
        <v>40</v>
      </c>
      <c r="F3" s="34">
        <v>2</v>
      </c>
      <c r="G3" s="34"/>
      <c r="H3" s="34">
        <v>39</v>
      </c>
      <c r="I3" s="34">
        <v>5</v>
      </c>
      <c r="J3" s="34"/>
      <c r="K3" s="34">
        <v>42</v>
      </c>
      <c r="L3" s="34">
        <v>2</v>
      </c>
      <c r="M3" s="34"/>
    </row>
    <row r="4" ht="15" spans="1:13">
      <c r="A4" s="35" t="s">
        <v>9</v>
      </c>
      <c r="B4" s="34">
        <v>37</v>
      </c>
      <c r="C4" s="34">
        <v>6</v>
      </c>
      <c r="D4" s="34"/>
      <c r="E4" s="34">
        <v>38</v>
      </c>
      <c r="F4" s="34">
        <v>4</v>
      </c>
      <c r="G4" s="34"/>
      <c r="H4" s="34">
        <v>40</v>
      </c>
      <c r="I4" s="34">
        <v>2</v>
      </c>
      <c r="J4" s="34"/>
      <c r="K4" s="34">
        <v>38</v>
      </c>
      <c r="L4" s="34">
        <v>3</v>
      </c>
      <c r="M4" s="34"/>
    </row>
    <row r="5" ht="15" spans="1:13">
      <c r="A5" s="35" t="s">
        <v>10</v>
      </c>
      <c r="B5" s="34">
        <v>36</v>
      </c>
      <c r="C5" s="34">
        <v>2</v>
      </c>
      <c r="D5" s="34"/>
      <c r="E5" s="34">
        <v>38</v>
      </c>
      <c r="F5" s="34">
        <v>2</v>
      </c>
      <c r="G5" s="34"/>
      <c r="H5" s="34">
        <v>38</v>
      </c>
      <c r="I5" s="34">
        <v>4</v>
      </c>
      <c r="J5" s="34"/>
      <c r="K5" s="34">
        <v>39</v>
      </c>
      <c r="L5" s="34">
        <v>3</v>
      </c>
      <c r="M5" s="34"/>
    </row>
    <row r="6" ht="15" spans="1:13">
      <c r="A6" s="35" t="s">
        <v>11</v>
      </c>
      <c r="B6" s="34">
        <v>37</v>
      </c>
      <c r="C6" s="34">
        <v>2</v>
      </c>
      <c r="D6" s="34"/>
      <c r="E6" s="34">
        <v>32</v>
      </c>
      <c r="F6" s="34">
        <v>3</v>
      </c>
      <c r="G6" s="34"/>
      <c r="H6" s="34">
        <v>33</v>
      </c>
      <c r="I6" s="34">
        <v>4</v>
      </c>
      <c r="J6" s="34"/>
      <c r="K6" s="34">
        <v>34</v>
      </c>
      <c r="L6" s="34">
        <v>3</v>
      </c>
      <c r="M6" s="34"/>
    </row>
    <row r="7" ht="26.25" spans="1:13">
      <c r="A7" s="35" t="s">
        <v>12</v>
      </c>
      <c r="B7" s="34">
        <v>35</v>
      </c>
      <c r="C7" s="34">
        <v>4</v>
      </c>
      <c r="D7" s="34"/>
      <c r="E7" s="34">
        <v>34</v>
      </c>
      <c r="F7" s="34">
        <v>5</v>
      </c>
      <c r="G7" s="34"/>
      <c r="H7" s="34">
        <v>35</v>
      </c>
      <c r="I7" s="34">
        <v>4</v>
      </c>
      <c r="J7" s="34"/>
      <c r="K7" s="34">
        <v>35</v>
      </c>
      <c r="L7" s="34">
        <v>4</v>
      </c>
      <c r="M7" s="34"/>
    </row>
    <row r="8" ht="15" spans="1:13">
      <c r="A8" s="35" t="s">
        <v>13</v>
      </c>
      <c r="B8" s="34">
        <v>42</v>
      </c>
      <c r="C8" s="34">
        <v>3</v>
      </c>
      <c r="D8" s="34">
        <v>1</v>
      </c>
      <c r="E8" s="34">
        <v>41</v>
      </c>
      <c r="F8" s="34">
        <v>4</v>
      </c>
      <c r="G8" s="34">
        <v>1</v>
      </c>
      <c r="H8" s="34">
        <v>40</v>
      </c>
      <c r="I8" s="34">
        <v>5</v>
      </c>
      <c r="J8" s="34">
        <v>1</v>
      </c>
      <c r="K8" s="34">
        <v>40</v>
      </c>
      <c r="L8" s="34">
        <v>3</v>
      </c>
      <c r="M8" s="34">
        <v>1</v>
      </c>
    </row>
    <row r="9" ht="15" spans="1:13">
      <c r="A9" s="35" t="s">
        <v>14</v>
      </c>
      <c r="B9" s="34">
        <v>36</v>
      </c>
      <c r="C9" s="34">
        <v>4</v>
      </c>
      <c r="D9" s="34"/>
      <c r="E9" s="34">
        <v>35</v>
      </c>
      <c r="F9" s="34">
        <v>5</v>
      </c>
      <c r="G9" s="34"/>
      <c r="H9" s="34">
        <v>36</v>
      </c>
      <c r="I9" s="34">
        <v>4</v>
      </c>
      <c r="J9" s="34"/>
      <c r="K9" s="34">
        <v>34</v>
      </c>
      <c r="L9" s="34">
        <v>3</v>
      </c>
      <c r="M9" s="34"/>
    </row>
    <row r="10" ht="26.25" spans="1:13">
      <c r="A10" s="35" t="s">
        <v>15</v>
      </c>
      <c r="B10" s="34">
        <v>37</v>
      </c>
      <c r="C10" s="34">
        <v>4</v>
      </c>
      <c r="D10" s="34"/>
      <c r="E10" s="34">
        <v>40</v>
      </c>
      <c r="F10" s="34">
        <v>3</v>
      </c>
      <c r="G10" s="34"/>
      <c r="H10" s="34">
        <v>39</v>
      </c>
      <c r="I10" s="34">
        <v>2</v>
      </c>
      <c r="J10" s="34"/>
      <c r="K10" s="34">
        <v>40</v>
      </c>
      <c r="L10" s="34">
        <v>3</v>
      </c>
      <c r="M10" s="34"/>
    </row>
    <row r="11" ht="26.25" spans="1:13">
      <c r="A11" s="35" t="s">
        <v>16</v>
      </c>
      <c r="B11" s="34">
        <v>38</v>
      </c>
      <c r="C11" s="34">
        <v>3</v>
      </c>
      <c r="D11" s="34"/>
      <c r="E11" s="34">
        <v>39</v>
      </c>
      <c r="F11" s="34">
        <v>2</v>
      </c>
      <c r="G11" s="34"/>
      <c r="H11" s="34">
        <v>38</v>
      </c>
      <c r="I11" s="34">
        <v>2</v>
      </c>
      <c r="J11" s="34"/>
      <c r="K11" s="34">
        <v>39</v>
      </c>
      <c r="L11" s="34">
        <v>2</v>
      </c>
      <c r="M11" s="34"/>
    </row>
    <row r="12" ht="39" spans="1:13">
      <c r="A12" s="35" t="s">
        <v>17</v>
      </c>
      <c r="B12" s="34">
        <v>39</v>
      </c>
      <c r="C12" s="34">
        <v>2</v>
      </c>
      <c r="D12" s="34"/>
      <c r="E12" s="34">
        <v>38</v>
      </c>
      <c r="F12" s="34">
        <v>4</v>
      </c>
      <c r="G12" s="34"/>
      <c r="H12" s="34">
        <v>37</v>
      </c>
      <c r="I12" s="34">
        <v>2</v>
      </c>
      <c r="J12" s="34"/>
      <c r="K12" s="34">
        <v>38</v>
      </c>
      <c r="L12" s="34">
        <v>4</v>
      </c>
      <c r="M12" s="34"/>
    </row>
    <row r="13" ht="26.25" spans="1:13">
      <c r="A13" s="35" t="s">
        <v>18</v>
      </c>
      <c r="B13" s="34">
        <v>40</v>
      </c>
      <c r="C13" s="34">
        <v>2</v>
      </c>
      <c r="D13" s="34"/>
      <c r="E13" s="34">
        <v>36</v>
      </c>
      <c r="F13" s="34">
        <v>3</v>
      </c>
      <c r="G13" s="34"/>
      <c r="H13" s="34">
        <v>39</v>
      </c>
      <c r="I13" s="34">
        <v>4</v>
      </c>
      <c r="J13" s="34"/>
      <c r="K13" s="34">
        <v>39</v>
      </c>
      <c r="L13" s="34">
        <v>2</v>
      </c>
      <c r="M13" s="34"/>
    </row>
    <row r="14" ht="15" spans="1:13">
      <c r="A14" s="35" t="s">
        <v>19</v>
      </c>
      <c r="B14" s="34">
        <v>38</v>
      </c>
      <c r="C14" s="34">
        <v>3</v>
      </c>
      <c r="D14" s="34">
        <v>1</v>
      </c>
      <c r="E14" s="34">
        <v>36</v>
      </c>
      <c r="F14" s="34">
        <v>4</v>
      </c>
      <c r="G14" s="34">
        <v>1</v>
      </c>
      <c r="H14" s="34">
        <v>40</v>
      </c>
      <c r="I14" s="34">
        <v>3</v>
      </c>
      <c r="J14" s="34">
        <v>1</v>
      </c>
      <c r="K14" s="34">
        <v>41</v>
      </c>
      <c r="L14" s="34">
        <v>3</v>
      </c>
      <c r="M14" s="34">
        <v>1</v>
      </c>
    </row>
    <row r="15" ht="39" spans="1:13">
      <c r="A15" s="35" t="s">
        <v>20</v>
      </c>
      <c r="B15" s="34">
        <v>39</v>
      </c>
      <c r="C15" s="34">
        <v>1</v>
      </c>
      <c r="D15" s="34"/>
      <c r="E15" s="34">
        <v>37</v>
      </c>
      <c r="F15" s="34">
        <v>5</v>
      </c>
      <c r="G15" s="34"/>
      <c r="H15" s="34">
        <v>38</v>
      </c>
      <c r="I15" s="34">
        <v>2</v>
      </c>
      <c r="J15" s="34"/>
      <c r="K15" s="34">
        <v>39</v>
      </c>
      <c r="L15" s="34">
        <v>3</v>
      </c>
      <c r="M15" s="34"/>
    </row>
    <row r="16" ht="15" spans="1:13">
      <c r="A16" s="35" t="s">
        <v>21</v>
      </c>
      <c r="B16" s="34">
        <v>40</v>
      </c>
      <c r="C16" s="34">
        <v>3</v>
      </c>
      <c r="D16" s="34"/>
      <c r="E16" s="34">
        <v>40</v>
      </c>
      <c r="F16" s="34">
        <v>7</v>
      </c>
      <c r="G16" s="34"/>
      <c r="H16" s="34">
        <v>39</v>
      </c>
      <c r="I16" s="34">
        <v>2</v>
      </c>
      <c r="J16" s="34"/>
      <c r="K16" s="34">
        <v>41</v>
      </c>
      <c r="L16" s="34">
        <v>2</v>
      </c>
      <c r="M16" s="34"/>
    </row>
    <row r="17" ht="39" spans="1:13">
      <c r="A17" s="35" t="s">
        <v>22</v>
      </c>
      <c r="B17" s="34">
        <v>42</v>
      </c>
      <c r="C17" s="34">
        <v>2</v>
      </c>
      <c r="D17" s="34"/>
      <c r="E17" s="34">
        <v>39</v>
      </c>
      <c r="F17" s="34">
        <v>6</v>
      </c>
      <c r="G17" s="34"/>
      <c r="H17" s="34">
        <v>39</v>
      </c>
      <c r="I17" s="34">
        <v>2</v>
      </c>
      <c r="J17" s="34"/>
      <c r="K17" s="34">
        <v>40</v>
      </c>
      <c r="L17" s="34">
        <v>3</v>
      </c>
      <c r="M17" s="34"/>
    </row>
    <row r="18" ht="39" spans="1:13">
      <c r="A18" s="35" t="s">
        <v>23</v>
      </c>
      <c r="B18" s="34">
        <v>40</v>
      </c>
      <c r="C18" s="34">
        <v>3</v>
      </c>
      <c r="D18" s="34"/>
      <c r="E18" s="34">
        <v>40</v>
      </c>
      <c r="F18" s="34">
        <v>3</v>
      </c>
      <c r="G18" s="34"/>
      <c r="H18" s="34">
        <v>40</v>
      </c>
      <c r="I18" s="34">
        <v>3</v>
      </c>
      <c r="J18" s="34"/>
      <c r="K18" s="34">
        <v>39</v>
      </c>
      <c r="L18" s="34">
        <v>3</v>
      </c>
      <c r="M18" s="34"/>
    </row>
    <row r="19" ht="26.25" spans="1:13">
      <c r="A19" s="35" t="s">
        <v>24</v>
      </c>
      <c r="B19" s="34">
        <v>41</v>
      </c>
      <c r="C19" s="34">
        <v>3</v>
      </c>
      <c r="D19" s="34"/>
      <c r="E19" s="34">
        <v>39</v>
      </c>
      <c r="F19" s="34">
        <v>2</v>
      </c>
      <c r="G19" s="34"/>
      <c r="H19" s="34">
        <v>40</v>
      </c>
      <c r="I19" s="34">
        <v>2</v>
      </c>
      <c r="J19" s="34"/>
      <c r="K19" s="34">
        <v>40</v>
      </c>
      <c r="L19" s="34">
        <v>2</v>
      </c>
      <c r="M19" s="34"/>
    </row>
    <row r="20" ht="39" spans="1:13">
      <c r="A20" s="35" t="s">
        <v>25</v>
      </c>
      <c r="B20" s="34">
        <v>40</v>
      </c>
      <c r="C20" s="34">
        <v>3</v>
      </c>
      <c r="D20" s="34"/>
      <c r="E20" s="34">
        <v>38</v>
      </c>
      <c r="F20" s="34">
        <v>4</v>
      </c>
      <c r="G20" s="34"/>
      <c r="H20" s="34">
        <v>39</v>
      </c>
      <c r="I20" s="34">
        <v>3</v>
      </c>
      <c r="J20" s="34"/>
      <c r="K20" s="34">
        <v>39</v>
      </c>
      <c r="L20" s="34">
        <v>3</v>
      </c>
      <c r="M20" s="34"/>
    </row>
    <row r="21" ht="39" spans="1:13">
      <c r="A21" s="35" t="s">
        <v>26</v>
      </c>
      <c r="B21" s="34">
        <v>39</v>
      </c>
      <c r="C21" s="34">
        <v>4</v>
      </c>
      <c r="D21" s="34"/>
      <c r="E21" s="34">
        <v>36</v>
      </c>
      <c r="F21" s="34">
        <v>3</v>
      </c>
      <c r="G21" s="34"/>
      <c r="H21" s="34">
        <v>38</v>
      </c>
      <c r="I21" s="34">
        <v>4</v>
      </c>
      <c r="J21" s="34"/>
      <c r="K21" s="34">
        <v>38</v>
      </c>
      <c r="L21" s="34">
        <v>2</v>
      </c>
      <c r="M21" s="34"/>
    </row>
    <row r="22" ht="26.25" spans="1:13">
      <c r="A22" s="35" t="s">
        <v>27</v>
      </c>
      <c r="B22" s="34">
        <v>43</v>
      </c>
      <c r="C22" s="34">
        <v>3</v>
      </c>
      <c r="D22" s="34"/>
      <c r="E22" s="34">
        <v>40</v>
      </c>
      <c r="F22" s="34">
        <v>3</v>
      </c>
      <c r="G22" s="34"/>
      <c r="H22" s="34">
        <v>36</v>
      </c>
      <c r="I22" s="34">
        <v>4</v>
      </c>
      <c r="J22" s="34"/>
      <c r="K22" s="34">
        <v>37</v>
      </c>
      <c r="L22" s="34">
        <v>3</v>
      </c>
      <c r="M22" s="34"/>
    </row>
    <row r="23" ht="15" spans="1:13">
      <c r="A23" s="35" t="s">
        <v>28</v>
      </c>
      <c r="B23" s="34">
        <v>31</v>
      </c>
      <c r="C23" s="34">
        <v>8</v>
      </c>
      <c r="D23" s="34">
        <v>6</v>
      </c>
      <c r="E23" s="34">
        <v>30</v>
      </c>
      <c r="F23" s="34">
        <v>10</v>
      </c>
      <c r="G23" s="34">
        <v>3</v>
      </c>
      <c r="H23" s="34">
        <v>30</v>
      </c>
      <c r="I23" s="34">
        <v>9</v>
      </c>
      <c r="J23" s="34">
        <v>2</v>
      </c>
      <c r="K23" s="34">
        <v>31</v>
      </c>
      <c r="L23" s="34">
        <v>11</v>
      </c>
      <c r="M23" s="34">
        <v>2</v>
      </c>
    </row>
    <row r="24" ht="15" spans="1:13">
      <c r="A24" s="35" t="s">
        <v>29</v>
      </c>
      <c r="B24" s="34">
        <v>37</v>
      </c>
      <c r="C24" s="34">
        <v>4</v>
      </c>
      <c r="D24" s="34"/>
      <c r="E24" s="34">
        <v>38</v>
      </c>
      <c r="F24" s="34">
        <v>3</v>
      </c>
      <c r="G24" s="34"/>
      <c r="H24" s="34">
        <v>36</v>
      </c>
      <c r="I24" s="34">
        <v>4</v>
      </c>
      <c r="J24" s="34"/>
      <c r="K24" s="34">
        <v>35</v>
      </c>
      <c r="L24" s="34">
        <v>4</v>
      </c>
      <c r="M24" s="34"/>
    </row>
    <row r="25" ht="26.25" spans="1:13">
      <c r="A25" s="35" t="s">
        <v>30</v>
      </c>
      <c r="B25" s="34">
        <v>28</v>
      </c>
      <c r="C25" s="34">
        <v>12</v>
      </c>
      <c r="D25" s="34">
        <v>2</v>
      </c>
      <c r="E25" s="34">
        <v>28</v>
      </c>
      <c r="F25" s="34">
        <v>12</v>
      </c>
      <c r="G25" s="34">
        <v>3</v>
      </c>
      <c r="H25" s="34">
        <v>26</v>
      </c>
      <c r="I25" s="34">
        <v>11</v>
      </c>
      <c r="J25" s="34">
        <v>3</v>
      </c>
      <c r="K25" s="34">
        <v>29</v>
      </c>
      <c r="L25" s="34">
        <v>11</v>
      </c>
      <c r="M25" s="34"/>
    </row>
    <row r="26" ht="26.25" spans="1:13">
      <c r="A26" s="35" t="s">
        <v>31</v>
      </c>
      <c r="B26" s="34">
        <v>27</v>
      </c>
      <c r="C26" s="34">
        <v>8</v>
      </c>
      <c r="D26" s="34"/>
      <c r="E26" s="34">
        <v>27</v>
      </c>
      <c r="F26" s="34">
        <v>7</v>
      </c>
      <c r="G26" s="34"/>
      <c r="H26" s="34">
        <v>24</v>
      </c>
      <c r="I26" s="34">
        <v>7</v>
      </c>
      <c r="J26" s="34"/>
      <c r="K26" s="34">
        <v>26</v>
      </c>
      <c r="L26" s="34">
        <v>7</v>
      </c>
      <c r="M26" s="34"/>
    </row>
    <row r="27" ht="26.25" spans="1:13">
      <c r="A27" s="35" t="s">
        <v>32</v>
      </c>
      <c r="B27" s="34">
        <v>24</v>
      </c>
      <c r="C27" s="34">
        <v>7</v>
      </c>
      <c r="D27" s="34"/>
      <c r="E27" s="34">
        <v>25</v>
      </c>
      <c r="F27" s="34">
        <v>8</v>
      </c>
      <c r="G27" s="34"/>
      <c r="H27" s="34">
        <v>24</v>
      </c>
      <c r="I27" s="34">
        <v>8</v>
      </c>
      <c r="J27" s="34"/>
      <c r="K27" s="34">
        <v>24</v>
      </c>
      <c r="L27" s="34">
        <v>8</v>
      </c>
      <c r="M27" s="34"/>
    </row>
    <row r="28" ht="26.25" spans="1:13">
      <c r="A28" s="35" t="s">
        <v>33</v>
      </c>
      <c r="B28" s="34">
        <v>23</v>
      </c>
      <c r="C28" s="34">
        <v>6</v>
      </c>
      <c r="D28" s="34">
        <v>1</v>
      </c>
      <c r="E28" s="34">
        <v>21</v>
      </c>
      <c r="F28" s="34">
        <v>6</v>
      </c>
      <c r="G28" s="34">
        <v>1</v>
      </c>
      <c r="H28" s="34">
        <v>22</v>
      </c>
      <c r="I28" s="34">
        <v>6</v>
      </c>
      <c r="J28" s="34"/>
      <c r="K28" s="34">
        <v>24</v>
      </c>
      <c r="L28" s="34">
        <v>8</v>
      </c>
      <c r="M28" s="34"/>
    </row>
    <row r="29" ht="51.75" spans="1:13">
      <c r="A29" s="35" t="s">
        <v>34</v>
      </c>
      <c r="B29" s="34">
        <v>20</v>
      </c>
      <c r="C29" s="34">
        <v>6</v>
      </c>
      <c r="D29" s="34">
        <v>1</v>
      </c>
      <c r="E29" s="34">
        <v>20</v>
      </c>
      <c r="F29" s="34">
        <v>5</v>
      </c>
      <c r="G29" s="34">
        <v>2</v>
      </c>
      <c r="H29" s="34">
        <v>22</v>
      </c>
      <c r="I29" s="34">
        <v>6</v>
      </c>
      <c r="J29" s="34"/>
      <c r="K29" s="34">
        <v>23</v>
      </c>
      <c r="L29" s="34">
        <v>6</v>
      </c>
      <c r="M29" s="34"/>
    </row>
    <row r="30" ht="39" spans="1:13">
      <c r="A30" s="35" t="s">
        <v>35</v>
      </c>
      <c r="B30" s="34">
        <v>27</v>
      </c>
      <c r="C30" s="34">
        <v>7</v>
      </c>
      <c r="D30" s="34">
        <v>2</v>
      </c>
      <c r="E30" s="34">
        <v>27</v>
      </c>
      <c r="F30" s="34">
        <v>6</v>
      </c>
      <c r="G30" s="34"/>
      <c r="H30" s="34">
        <v>26</v>
      </c>
      <c r="I30" s="34">
        <v>7</v>
      </c>
      <c r="J30" s="34"/>
      <c r="K30" s="34">
        <v>27</v>
      </c>
      <c r="L30" s="34">
        <v>7</v>
      </c>
      <c r="M30" s="34"/>
    </row>
    <row r="31" ht="39" spans="1:13">
      <c r="A31" s="35" t="s">
        <v>36</v>
      </c>
      <c r="B31" s="34">
        <v>26</v>
      </c>
      <c r="C31" s="34">
        <v>5</v>
      </c>
      <c r="D31" s="34"/>
      <c r="E31" s="34">
        <v>24</v>
      </c>
      <c r="F31" s="34">
        <v>6</v>
      </c>
      <c r="G31" s="34">
        <v>2</v>
      </c>
      <c r="H31" s="34">
        <v>25</v>
      </c>
      <c r="I31" s="34">
        <v>6</v>
      </c>
      <c r="J31" s="34"/>
      <c r="K31" s="34">
        <v>26</v>
      </c>
      <c r="L31" s="34">
        <v>6</v>
      </c>
      <c r="M31" s="34">
        <v>1</v>
      </c>
    </row>
    <row r="32" ht="39" spans="1:13">
      <c r="A32" s="35" t="s">
        <v>37</v>
      </c>
      <c r="B32" s="34">
        <v>27</v>
      </c>
      <c r="C32" s="34">
        <v>6</v>
      </c>
      <c r="D32" s="34"/>
      <c r="E32" s="34">
        <v>26</v>
      </c>
      <c r="F32" s="34">
        <v>7</v>
      </c>
      <c r="G32" s="34"/>
      <c r="H32" s="34">
        <v>26</v>
      </c>
      <c r="I32" s="34">
        <v>5</v>
      </c>
      <c r="J32" s="34"/>
      <c r="K32" s="34">
        <v>24</v>
      </c>
      <c r="L32" s="34">
        <v>4</v>
      </c>
      <c r="M32" s="34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28" workbookViewId="0">
      <selection activeCell="M32" sqref="M32"/>
    </sheetView>
  </sheetViews>
  <sheetFormatPr defaultColWidth="9" defaultRowHeight="13.5"/>
  <sheetData>
    <row r="1" ht="19.5" spans="1:13">
      <c r="A1" s="27" t="s">
        <v>0</v>
      </c>
      <c r="B1" s="28" t="s">
        <v>1</v>
      </c>
      <c r="C1" s="29"/>
      <c r="D1" s="30"/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</row>
    <row r="2" ht="14.25" spans="1:13">
      <c r="A2" s="31"/>
      <c r="B2" s="32" t="s">
        <v>5</v>
      </c>
      <c r="C2" s="32" t="s">
        <v>6</v>
      </c>
      <c r="D2" s="32" t="s">
        <v>7</v>
      </c>
      <c r="E2" s="32" t="s">
        <v>5</v>
      </c>
      <c r="F2" s="32" t="s">
        <v>6</v>
      </c>
      <c r="G2" s="32" t="s">
        <v>7</v>
      </c>
      <c r="H2" s="32" t="s">
        <v>5</v>
      </c>
      <c r="I2" s="32" t="s">
        <v>6</v>
      </c>
      <c r="J2" s="32" t="s">
        <v>7</v>
      </c>
      <c r="K2" s="32" t="s">
        <v>5</v>
      </c>
      <c r="L2" s="32" t="s">
        <v>6</v>
      </c>
      <c r="M2" s="32" t="s">
        <v>7</v>
      </c>
    </row>
    <row r="3" ht="26.25" spans="1:13">
      <c r="A3" s="33" t="s">
        <v>8</v>
      </c>
      <c r="B3" s="34">
        <v>49</v>
      </c>
      <c r="C3" s="34">
        <v>7</v>
      </c>
      <c r="D3" s="34"/>
      <c r="E3" s="34">
        <v>47</v>
      </c>
      <c r="F3" s="34">
        <v>9</v>
      </c>
      <c r="G3" s="34"/>
      <c r="H3" s="34">
        <v>46</v>
      </c>
      <c r="I3" s="34">
        <v>10</v>
      </c>
      <c r="J3" s="34"/>
      <c r="K3" s="34">
        <v>49</v>
      </c>
      <c r="L3" s="34">
        <v>7</v>
      </c>
      <c r="M3" s="34"/>
    </row>
    <row r="4" ht="15" spans="1:13">
      <c r="A4" s="35" t="s">
        <v>9</v>
      </c>
      <c r="B4" s="34">
        <v>42</v>
      </c>
      <c r="C4" s="34">
        <v>13</v>
      </c>
      <c r="D4" s="34">
        <v>1</v>
      </c>
      <c r="E4" s="34">
        <v>46</v>
      </c>
      <c r="F4" s="34">
        <v>10</v>
      </c>
      <c r="G4" s="34"/>
      <c r="H4" s="34">
        <v>47</v>
      </c>
      <c r="I4" s="34">
        <v>9</v>
      </c>
      <c r="J4" s="34"/>
      <c r="K4" s="34">
        <v>49</v>
      </c>
      <c r="L4" s="34">
        <v>7</v>
      </c>
      <c r="M4" s="34"/>
    </row>
    <row r="5" ht="15" spans="1:13">
      <c r="A5" s="35" t="s">
        <v>10</v>
      </c>
      <c r="B5" s="34">
        <v>47</v>
      </c>
      <c r="C5" s="34">
        <v>9</v>
      </c>
      <c r="D5" s="34"/>
      <c r="E5" s="34">
        <v>46</v>
      </c>
      <c r="F5" s="34">
        <v>10</v>
      </c>
      <c r="G5" s="34"/>
      <c r="H5" s="34">
        <v>44</v>
      </c>
      <c r="I5" s="34">
        <v>12</v>
      </c>
      <c r="J5" s="34"/>
      <c r="K5" s="34">
        <v>50</v>
      </c>
      <c r="L5" s="34">
        <v>6</v>
      </c>
      <c r="M5" s="34"/>
    </row>
    <row r="6" ht="15" spans="1:13">
      <c r="A6" s="35" t="s">
        <v>11</v>
      </c>
      <c r="B6" s="34">
        <v>41</v>
      </c>
      <c r="C6" s="34">
        <v>15</v>
      </c>
      <c r="D6" s="34"/>
      <c r="E6" s="34">
        <v>47</v>
      </c>
      <c r="F6" s="34">
        <v>9</v>
      </c>
      <c r="G6" s="34"/>
      <c r="H6" s="34">
        <v>45</v>
      </c>
      <c r="I6" s="34">
        <v>11</v>
      </c>
      <c r="J6" s="34"/>
      <c r="K6" s="34">
        <v>50</v>
      </c>
      <c r="L6" s="34">
        <v>6</v>
      </c>
      <c r="M6" s="34"/>
    </row>
    <row r="7" ht="26.25" spans="1:13">
      <c r="A7" s="35" t="s">
        <v>12</v>
      </c>
      <c r="B7" s="34">
        <v>44</v>
      </c>
      <c r="C7" s="34">
        <v>12</v>
      </c>
      <c r="D7" s="34"/>
      <c r="E7" s="34">
        <v>49</v>
      </c>
      <c r="F7" s="34">
        <v>7</v>
      </c>
      <c r="G7" s="34"/>
      <c r="H7" s="34">
        <v>46</v>
      </c>
      <c r="I7" s="34">
        <v>10</v>
      </c>
      <c r="J7" s="34"/>
      <c r="K7" s="34">
        <v>50</v>
      </c>
      <c r="L7" s="34">
        <v>6</v>
      </c>
      <c r="M7" s="34"/>
    </row>
    <row r="8" ht="15" spans="1:13">
      <c r="A8" s="35" t="s">
        <v>13</v>
      </c>
      <c r="B8" s="34">
        <v>47</v>
      </c>
      <c r="C8" s="34">
        <v>9</v>
      </c>
      <c r="D8" s="34"/>
      <c r="E8" s="34">
        <v>46</v>
      </c>
      <c r="F8" s="34">
        <v>10</v>
      </c>
      <c r="G8" s="34"/>
      <c r="H8" s="34">
        <v>42</v>
      </c>
      <c r="I8" s="34">
        <v>14</v>
      </c>
      <c r="J8" s="34"/>
      <c r="K8" s="34">
        <v>50</v>
      </c>
      <c r="L8" s="34">
        <v>6</v>
      </c>
      <c r="M8" s="34"/>
    </row>
    <row r="9" ht="15" spans="1:13">
      <c r="A9" s="35" t="s">
        <v>14</v>
      </c>
      <c r="B9" s="34">
        <v>41</v>
      </c>
      <c r="C9" s="34">
        <v>15</v>
      </c>
      <c r="D9" s="34"/>
      <c r="E9" s="34">
        <v>43</v>
      </c>
      <c r="F9" s="34">
        <v>13</v>
      </c>
      <c r="G9" s="34"/>
      <c r="H9" s="34">
        <v>41</v>
      </c>
      <c r="I9" s="34">
        <v>15</v>
      </c>
      <c r="J9" s="34"/>
      <c r="K9" s="34">
        <v>45</v>
      </c>
      <c r="L9" s="34">
        <v>11</v>
      </c>
      <c r="M9" s="34"/>
    </row>
    <row r="10" ht="26.25" spans="1:13">
      <c r="A10" s="35" t="s">
        <v>15</v>
      </c>
      <c r="B10" s="34">
        <v>40</v>
      </c>
      <c r="C10" s="34">
        <v>15</v>
      </c>
      <c r="D10" s="34">
        <v>1</v>
      </c>
      <c r="E10" s="34">
        <v>41</v>
      </c>
      <c r="F10" s="34">
        <v>14</v>
      </c>
      <c r="G10" s="34">
        <v>1</v>
      </c>
      <c r="H10" s="34">
        <v>42</v>
      </c>
      <c r="I10" s="34">
        <v>14</v>
      </c>
      <c r="J10" s="34">
        <v>1</v>
      </c>
      <c r="K10" s="34">
        <v>46</v>
      </c>
      <c r="L10" s="34">
        <v>10</v>
      </c>
      <c r="M10" s="34"/>
    </row>
    <row r="11" ht="26.25" spans="1:13">
      <c r="A11" s="35" t="s">
        <v>16</v>
      </c>
      <c r="B11" s="34">
        <v>37</v>
      </c>
      <c r="C11" s="34">
        <v>18</v>
      </c>
      <c r="D11" s="34">
        <v>1</v>
      </c>
      <c r="E11" s="34">
        <v>43</v>
      </c>
      <c r="F11" s="34">
        <v>13</v>
      </c>
      <c r="G11" s="34"/>
      <c r="H11" s="34">
        <v>41</v>
      </c>
      <c r="I11" s="34">
        <v>15</v>
      </c>
      <c r="J11" s="34"/>
      <c r="K11" s="34">
        <v>45</v>
      </c>
      <c r="L11" s="34">
        <v>11</v>
      </c>
      <c r="M11" s="34"/>
    </row>
    <row r="12" ht="39" spans="1:13">
      <c r="A12" s="35" t="s">
        <v>17</v>
      </c>
      <c r="B12" s="34">
        <v>47</v>
      </c>
      <c r="C12" s="34">
        <v>9</v>
      </c>
      <c r="D12" s="34"/>
      <c r="E12" s="34">
        <v>49</v>
      </c>
      <c r="F12" s="34">
        <v>7</v>
      </c>
      <c r="G12" s="34"/>
      <c r="H12" s="34">
        <v>46</v>
      </c>
      <c r="I12" s="34">
        <v>10</v>
      </c>
      <c r="J12" s="34"/>
      <c r="K12" s="34">
        <v>49</v>
      </c>
      <c r="L12" s="34">
        <v>7</v>
      </c>
      <c r="M12" s="34"/>
    </row>
    <row r="13" ht="26.25" spans="1:13">
      <c r="A13" s="35" t="s">
        <v>18</v>
      </c>
      <c r="B13" s="34">
        <v>44</v>
      </c>
      <c r="C13" s="34">
        <v>12</v>
      </c>
      <c r="D13" s="34"/>
      <c r="E13" s="34">
        <v>45</v>
      </c>
      <c r="F13" s="34">
        <v>11</v>
      </c>
      <c r="G13" s="34"/>
      <c r="H13" s="34">
        <v>43</v>
      </c>
      <c r="I13" s="34">
        <v>13</v>
      </c>
      <c r="J13" s="34">
        <v>1</v>
      </c>
      <c r="K13" s="34">
        <v>48</v>
      </c>
      <c r="L13" s="34">
        <v>8</v>
      </c>
      <c r="M13" s="34"/>
    </row>
    <row r="14" ht="15" spans="1:13">
      <c r="A14" s="35" t="s">
        <v>19</v>
      </c>
      <c r="B14" s="34">
        <v>42</v>
      </c>
      <c r="C14" s="34">
        <v>13</v>
      </c>
      <c r="D14" s="34">
        <v>1</v>
      </c>
      <c r="E14" s="34">
        <v>43</v>
      </c>
      <c r="F14" s="34">
        <v>13</v>
      </c>
      <c r="G14" s="34"/>
      <c r="H14" s="34">
        <v>41</v>
      </c>
      <c r="I14" s="34">
        <v>15</v>
      </c>
      <c r="J14" s="34">
        <v>1</v>
      </c>
      <c r="K14" s="34">
        <v>49</v>
      </c>
      <c r="L14" s="34">
        <v>7</v>
      </c>
      <c r="M14" s="34"/>
    </row>
    <row r="15" ht="39" spans="1:13">
      <c r="A15" s="35" t="s">
        <v>20</v>
      </c>
      <c r="B15" s="34">
        <v>43</v>
      </c>
      <c r="C15" s="34">
        <v>13</v>
      </c>
      <c r="D15" s="34"/>
      <c r="E15" s="34">
        <v>44</v>
      </c>
      <c r="F15" s="34">
        <v>12</v>
      </c>
      <c r="G15" s="34"/>
      <c r="H15" s="34">
        <v>41</v>
      </c>
      <c r="I15" s="34">
        <v>15</v>
      </c>
      <c r="J15" s="34"/>
      <c r="K15" s="34">
        <v>48</v>
      </c>
      <c r="L15" s="34">
        <v>8</v>
      </c>
      <c r="M15" s="34"/>
    </row>
    <row r="16" ht="15" spans="1:13">
      <c r="A16" s="35" t="s">
        <v>21</v>
      </c>
      <c r="B16" s="34">
        <v>45</v>
      </c>
      <c r="C16" s="34">
        <v>11</v>
      </c>
      <c r="D16" s="34"/>
      <c r="E16" s="34">
        <v>47</v>
      </c>
      <c r="F16" s="34">
        <v>9</v>
      </c>
      <c r="G16" s="34"/>
      <c r="H16" s="34">
        <v>45</v>
      </c>
      <c r="I16" s="34">
        <v>11</v>
      </c>
      <c r="J16" s="34"/>
      <c r="K16" s="34">
        <v>48</v>
      </c>
      <c r="L16" s="34">
        <v>8</v>
      </c>
      <c r="M16" s="34"/>
    </row>
    <row r="17" ht="39" spans="1:13">
      <c r="A17" s="35" t="s">
        <v>22</v>
      </c>
      <c r="B17" s="34">
        <v>45</v>
      </c>
      <c r="C17" s="34">
        <v>11</v>
      </c>
      <c r="D17" s="34"/>
      <c r="E17" s="34">
        <v>46</v>
      </c>
      <c r="F17" s="34">
        <v>10</v>
      </c>
      <c r="G17" s="34"/>
      <c r="H17" s="34">
        <v>47</v>
      </c>
      <c r="I17" s="34">
        <v>9</v>
      </c>
      <c r="J17" s="34"/>
      <c r="K17" s="34">
        <v>50</v>
      </c>
      <c r="L17" s="34">
        <v>6</v>
      </c>
      <c r="M17" s="34"/>
    </row>
    <row r="18" ht="39" spans="1:13">
      <c r="A18" s="35" t="s">
        <v>23</v>
      </c>
      <c r="B18" s="34">
        <v>41</v>
      </c>
      <c r="C18" s="34">
        <v>15</v>
      </c>
      <c r="D18" s="34"/>
      <c r="E18" s="34">
        <v>46</v>
      </c>
      <c r="F18" s="34">
        <v>10</v>
      </c>
      <c r="G18" s="34"/>
      <c r="H18" s="34">
        <v>46</v>
      </c>
      <c r="I18" s="34">
        <v>10</v>
      </c>
      <c r="J18" s="34"/>
      <c r="K18" s="34">
        <v>49</v>
      </c>
      <c r="L18" s="34">
        <v>7</v>
      </c>
      <c r="M18" s="34"/>
    </row>
    <row r="19" ht="26.25" spans="1:13">
      <c r="A19" s="35" t="s">
        <v>24</v>
      </c>
      <c r="B19" s="34">
        <v>44</v>
      </c>
      <c r="C19" s="34">
        <v>12</v>
      </c>
      <c r="D19" s="34"/>
      <c r="E19" s="34">
        <v>46</v>
      </c>
      <c r="F19" s="34">
        <v>10</v>
      </c>
      <c r="G19" s="34"/>
      <c r="H19" s="34">
        <v>44</v>
      </c>
      <c r="I19" s="34">
        <v>12</v>
      </c>
      <c r="J19" s="34"/>
      <c r="K19" s="34">
        <v>50</v>
      </c>
      <c r="L19" s="34">
        <v>6</v>
      </c>
      <c r="M19" s="34"/>
    </row>
    <row r="20" ht="39" spans="1:13">
      <c r="A20" s="35" t="s">
        <v>25</v>
      </c>
      <c r="B20" s="34">
        <v>43</v>
      </c>
      <c r="C20" s="34">
        <v>12</v>
      </c>
      <c r="D20" s="34">
        <v>1</v>
      </c>
      <c r="E20" s="34">
        <v>44</v>
      </c>
      <c r="F20" s="34">
        <v>11</v>
      </c>
      <c r="G20" s="34">
        <v>1</v>
      </c>
      <c r="H20" s="34">
        <v>43</v>
      </c>
      <c r="I20" s="34">
        <v>13</v>
      </c>
      <c r="J20" s="34"/>
      <c r="K20" s="34">
        <v>49</v>
      </c>
      <c r="L20" s="34">
        <v>7</v>
      </c>
      <c r="M20" s="34"/>
    </row>
    <row r="21" ht="39" spans="1:13">
      <c r="A21" s="35" t="s">
        <v>26</v>
      </c>
      <c r="B21" s="34">
        <v>45</v>
      </c>
      <c r="C21" s="34">
        <v>11</v>
      </c>
      <c r="D21" s="34"/>
      <c r="E21" s="34">
        <v>46</v>
      </c>
      <c r="F21" s="34">
        <v>10</v>
      </c>
      <c r="G21" s="34"/>
      <c r="H21" s="34">
        <v>45</v>
      </c>
      <c r="I21" s="34">
        <v>11</v>
      </c>
      <c r="J21" s="34"/>
      <c r="K21" s="34">
        <v>41</v>
      </c>
      <c r="L21" s="34">
        <v>5</v>
      </c>
      <c r="M21" s="34"/>
    </row>
    <row r="22" ht="26.25" spans="1:13">
      <c r="A22" s="35" t="s">
        <v>27</v>
      </c>
      <c r="B22" s="34">
        <v>38</v>
      </c>
      <c r="C22" s="34">
        <v>18</v>
      </c>
      <c r="D22" s="34"/>
      <c r="E22" s="34">
        <v>44</v>
      </c>
      <c r="F22" s="34">
        <v>11</v>
      </c>
      <c r="G22" s="34">
        <v>1</v>
      </c>
      <c r="H22" s="34">
        <v>41</v>
      </c>
      <c r="I22" s="34">
        <v>15</v>
      </c>
      <c r="J22" s="34"/>
      <c r="K22" s="34">
        <v>47</v>
      </c>
      <c r="L22" s="34">
        <v>7</v>
      </c>
      <c r="M22" s="34">
        <v>2</v>
      </c>
    </row>
    <row r="23" ht="15" spans="1:13">
      <c r="A23" s="35" t="s">
        <v>28</v>
      </c>
      <c r="B23" s="34">
        <v>31</v>
      </c>
      <c r="C23" s="34">
        <v>20</v>
      </c>
      <c r="D23" s="34">
        <v>5</v>
      </c>
      <c r="E23" s="34">
        <v>36</v>
      </c>
      <c r="F23" s="34">
        <v>18</v>
      </c>
      <c r="G23" s="34">
        <v>2</v>
      </c>
      <c r="H23" s="34">
        <v>35</v>
      </c>
      <c r="I23" s="34">
        <v>21</v>
      </c>
      <c r="J23" s="34">
        <v>6</v>
      </c>
      <c r="K23" s="34">
        <v>44</v>
      </c>
      <c r="L23" s="34">
        <v>11</v>
      </c>
      <c r="M23" s="34">
        <v>1</v>
      </c>
    </row>
    <row r="24" ht="15" spans="1:13">
      <c r="A24" s="35" t="s">
        <v>29</v>
      </c>
      <c r="B24" s="34">
        <v>43</v>
      </c>
      <c r="C24" s="34">
        <v>13</v>
      </c>
      <c r="D24" s="34"/>
      <c r="E24" s="34">
        <v>45</v>
      </c>
      <c r="F24" s="34">
        <v>11</v>
      </c>
      <c r="G24" s="34"/>
      <c r="H24" s="34">
        <v>41</v>
      </c>
      <c r="I24" s="34">
        <v>15</v>
      </c>
      <c r="J24" s="34"/>
      <c r="K24" s="34">
        <v>50</v>
      </c>
      <c r="L24" s="34">
        <v>6</v>
      </c>
      <c r="M24" s="34"/>
    </row>
    <row r="25" ht="26.25" spans="1:13">
      <c r="A25" s="35" t="s">
        <v>30</v>
      </c>
      <c r="B25" s="34">
        <v>31</v>
      </c>
      <c r="C25" s="34">
        <v>20</v>
      </c>
      <c r="D25" s="34">
        <v>5</v>
      </c>
      <c r="E25" s="34">
        <v>34</v>
      </c>
      <c r="F25" s="34">
        <v>18</v>
      </c>
      <c r="G25" s="34">
        <v>4</v>
      </c>
      <c r="H25" s="34">
        <v>35</v>
      </c>
      <c r="I25" s="34">
        <v>17</v>
      </c>
      <c r="J25" s="34">
        <v>4</v>
      </c>
      <c r="K25" s="34">
        <v>43</v>
      </c>
      <c r="L25" s="34">
        <v>12</v>
      </c>
      <c r="M25" s="34">
        <v>1</v>
      </c>
    </row>
    <row r="26" ht="26.25" spans="1:13">
      <c r="A26" s="35" t="s">
        <v>31</v>
      </c>
      <c r="B26" s="34">
        <v>38</v>
      </c>
      <c r="C26" s="34">
        <v>17</v>
      </c>
      <c r="D26" s="34">
        <v>1</v>
      </c>
      <c r="E26" s="34">
        <v>42</v>
      </c>
      <c r="F26" s="34">
        <v>13</v>
      </c>
      <c r="G26" s="34">
        <v>1</v>
      </c>
      <c r="H26" s="34">
        <v>43</v>
      </c>
      <c r="I26" s="34">
        <v>13</v>
      </c>
      <c r="J26" s="34"/>
      <c r="K26" s="34">
        <v>49</v>
      </c>
      <c r="L26" s="34">
        <v>6</v>
      </c>
      <c r="M26" s="34">
        <v>1</v>
      </c>
    </row>
    <row r="27" ht="26.25" spans="1:13">
      <c r="A27" s="35" t="s">
        <v>32</v>
      </c>
      <c r="B27" s="34">
        <v>40</v>
      </c>
      <c r="C27" s="34">
        <v>16</v>
      </c>
      <c r="D27" s="34"/>
      <c r="E27" s="34">
        <v>44</v>
      </c>
      <c r="F27" s="34">
        <v>12</v>
      </c>
      <c r="G27" s="34"/>
      <c r="H27" s="34">
        <v>40</v>
      </c>
      <c r="I27" s="34">
        <v>16</v>
      </c>
      <c r="J27" s="34"/>
      <c r="K27" s="34">
        <v>45</v>
      </c>
      <c r="L27" s="34">
        <v>11</v>
      </c>
      <c r="M27" s="34"/>
    </row>
    <row r="28" ht="26.25" spans="1:13">
      <c r="A28" s="35" t="s">
        <v>33</v>
      </c>
      <c r="B28" s="34">
        <v>45</v>
      </c>
      <c r="C28" s="34">
        <v>10</v>
      </c>
      <c r="D28" s="34">
        <v>1</v>
      </c>
      <c r="E28" s="34">
        <v>46</v>
      </c>
      <c r="F28" s="34">
        <v>10</v>
      </c>
      <c r="G28" s="34"/>
      <c r="H28" s="34">
        <v>46</v>
      </c>
      <c r="I28" s="34">
        <v>10</v>
      </c>
      <c r="J28" s="34"/>
      <c r="K28" s="34">
        <v>49</v>
      </c>
      <c r="L28" s="34">
        <v>7</v>
      </c>
      <c r="M28" s="34"/>
    </row>
    <row r="29" ht="51.75" spans="1:13">
      <c r="A29" s="35" t="s">
        <v>34</v>
      </c>
      <c r="B29" s="34">
        <v>43</v>
      </c>
      <c r="C29" s="34">
        <v>13</v>
      </c>
      <c r="D29" s="34"/>
      <c r="E29" s="34">
        <v>45</v>
      </c>
      <c r="F29" s="34">
        <v>11</v>
      </c>
      <c r="G29" s="34"/>
      <c r="H29" s="34">
        <v>47</v>
      </c>
      <c r="I29" s="34">
        <v>9</v>
      </c>
      <c r="J29" s="34"/>
      <c r="K29" s="34">
        <v>47</v>
      </c>
      <c r="L29" s="34">
        <v>9</v>
      </c>
      <c r="M29" s="34"/>
    </row>
    <row r="30" ht="39" spans="1:13">
      <c r="A30" s="35" t="s">
        <v>35</v>
      </c>
      <c r="B30" s="34">
        <v>43</v>
      </c>
      <c r="C30" s="34">
        <v>13</v>
      </c>
      <c r="D30" s="34"/>
      <c r="E30" s="34">
        <v>44</v>
      </c>
      <c r="F30" s="34">
        <v>12</v>
      </c>
      <c r="G30" s="34"/>
      <c r="H30" s="34">
        <v>43</v>
      </c>
      <c r="I30" s="34">
        <v>13</v>
      </c>
      <c r="J30" s="34"/>
      <c r="K30" s="34">
        <v>48</v>
      </c>
      <c r="L30" s="34">
        <v>8</v>
      </c>
      <c r="M30" s="34"/>
    </row>
    <row r="31" ht="39" spans="1:13">
      <c r="A31" s="35" t="s">
        <v>36</v>
      </c>
      <c r="B31" s="34">
        <v>43</v>
      </c>
      <c r="C31" s="34">
        <v>13</v>
      </c>
      <c r="D31" s="34"/>
      <c r="E31" s="34">
        <v>42</v>
      </c>
      <c r="F31" s="34">
        <v>14</v>
      </c>
      <c r="G31" s="34"/>
      <c r="H31" s="34">
        <v>42</v>
      </c>
      <c r="I31" s="34">
        <v>14</v>
      </c>
      <c r="J31" s="34"/>
      <c r="K31" s="34">
        <v>44</v>
      </c>
      <c r="L31" s="34">
        <v>12</v>
      </c>
      <c r="M31" s="34"/>
    </row>
    <row r="32" ht="39" spans="1:13">
      <c r="A32" s="35" t="s">
        <v>37</v>
      </c>
      <c r="B32" s="34">
        <v>39</v>
      </c>
      <c r="C32" s="34">
        <v>15</v>
      </c>
      <c r="D32" s="34">
        <v>2</v>
      </c>
      <c r="E32" s="34">
        <v>39</v>
      </c>
      <c r="F32" s="34">
        <v>15</v>
      </c>
      <c r="G32" s="34">
        <v>2</v>
      </c>
      <c r="H32" s="34">
        <v>37</v>
      </c>
      <c r="I32" s="34">
        <v>17</v>
      </c>
      <c r="J32" s="34">
        <v>2</v>
      </c>
      <c r="K32" s="34">
        <v>47</v>
      </c>
      <c r="L32" s="34">
        <v>8</v>
      </c>
      <c r="M32" s="34">
        <v>1</v>
      </c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6" workbookViewId="0">
      <selection activeCell="E10" sqref="E10"/>
    </sheetView>
  </sheetViews>
  <sheetFormatPr defaultColWidth="9" defaultRowHeight="13.5"/>
  <sheetData>
    <row r="1" ht="19.5" spans="1:13">
      <c r="A1" s="27" t="s">
        <v>0</v>
      </c>
      <c r="B1" s="28" t="s">
        <v>1</v>
      </c>
      <c r="C1" s="29"/>
      <c r="D1" s="30"/>
      <c r="E1" s="28" t="s">
        <v>2</v>
      </c>
      <c r="F1" s="29"/>
      <c r="G1" s="30"/>
      <c r="H1" s="28" t="s">
        <v>3</v>
      </c>
      <c r="I1" s="29"/>
      <c r="J1" s="30"/>
      <c r="K1" s="28" t="s">
        <v>4</v>
      </c>
      <c r="L1" s="29"/>
      <c r="M1" s="30"/>
    </row>
    <row r="2" ht="14.25" spans="1:13">
      <c r="A2" s="31"/>
      <c r="B2" s="32" t="s">
        <v>5</v>
      </c>
      <c r="C2" s="32" t="s">
        <v>6</v>
      </c>
      <c r="D2" s="32" t="s">
        <v>7</v>
      </c>
      <c r="E2" s="32" t="s">
        <v>5</v>
      </c>
      <c r="F2" s="32" t="s">
        <v>6</v>
      </c>
      <c r="G2" s="32" t="s">
        <v>7</v>
      </c>
      <c r="H2" s="32" t="s">
        <v>5</v>
      </c>
      <c r="I2" s="32" t="s">
        <v>6</v>
      </c>
      <c r="J2" s="32" t="s">
        <v>7</v>
      </c>
      <c r="K2" s="32" t="s">
        <v>5</v>
      </c>
      <c r="L2" s="32" t="s">
        <v>6</v>
      </c>
      <c r="M2" s="32" t="s">
        <v>7</v>
      </c>
    </row>
    <row r="3" ht="26.25" spans="1:13">
      <c r="A3" s="33" t="s">
        <v>8</v>
      </c>
      <c r="B3" s="34">
        <v>36</v>
      </c>
      <c r="C3" s="34">
        <v>3</v>
      </c>
      <c r="D3" s="34"/>
      <c r="E3" s="34">
        <v>32</v>
      </c>
      <c r="F3" s="34">
        <v>7</v>
      </c>
      <c r="G3" s="34"/>
      <c r="H3" s="34">
        <v>33</v>
      </c>
      <c r="I3" s="34">
        <v>6</v>
      </c>
      <c r="J3" s="34"/>
      <c r="K3" s="34">
        <v>35</v>
      </c>
      <c r="L3" s="34">
        <v>4</v>
      </c>
      <c r="M3" s="34"/>
    </row>
    <row r="4" ht="15" spans="1:13">
      <c r="A4" s="35" t="s">
        <v>9</v>
      </c>
      <c r="B4" s="34">
        <v>35</v>
      </c>
      <c r="C4" s="34">
        <v>4</v>
      </c>
      <c r="D4" s="34"/>
      <c r="E4" s="34">
        <v>33</v>
      </c>
      <c r="F4" s="34">
        <v>6</v>
      </c>
      <c r="G4" s="34"/>
      <c r="H4" s="34">
        <v>33</v>
      </c>
      <c r="I4" s="34">
        <v>6</v>
      </c>
      <c r="J4" s="34"/>
      <c r="K4" s="34">
        <v>34</v>
      </c>
      <c r="L4" s="34">
        <v>5</v>
      </c>
      <c r="M4" s="34"/>
    </row>
    <row r="5" ht="15" spans="1:13">
      <c r="A5" s="35" t="s">
        <v>10</v>
      </c>
      <c r="B5" s="34">
        <v>34</v>
      </c>
      <c r="C5" s="34">
        <v>5</v>
      </c>
      <c r="D5" s="34"/>
      <c r="E5" s="34">
        <v>33</v>
      </c>
      <c r="F5" s="34">
        <v>6</v>
      </c>
      <c r="G5" s="34"/>
      <c r="H5" s="34">
        <v>31</v>
      </c>
      <c r="I5" s="34">
        <v>8</v>
      </c>
      <c r="J5" s="34"/>
      <c r="K5" s="34">
        <v>34</v>
      </c>
      <c r="L5" s="34">
        <v>5</v>
      </c>
      <c r="M5" s="34"/>
    </row>
    <row r="6" ht="15" spans="1:13">
      <c r="A6" s="35" t="s">
        <v>11</v>
      </c>
      <c r="B6" s="34">
        <v>34</v>
      </c>
      <c r="C6" s="34">
        <v>5</v>
      </c>
      <c r="D6" s="34"/>
      <c r="E6" s="34">
        <v>33</v>
      </c>
      <c r="F6" s="34">
        <v>6</v>
      </c>
      <c r="G6" s="34"/>
      <c r="H6" s="34">
        <v>32</v>
      </c>
      <c r="I6" s="34">
        <v>7</v>
      </c>
      <c r="J6" s="34"/>
      <c r="K6" s="34">
        <v>34</v>
      </c>
      <c r="L6" s="34">
        <v>5</v>
      </c>
      <c r="M6" s="34"/>
    </row>
    <row r="7" ht="26.25" spans="1:13">
      <c r="A7" s="35" t="s">
        <v>12</v>
      </c>
      <c r="B7" s="34">
        <v>35</v>
      </c>
      <c r="C7" s="34">
        <v>4</v>
      </c>
      <c r="D7" s="34"/>
      <c r="E7" s="34">
        <v>34</v>
      </c>
      <c r="F7" s="34">
        <v>5</v>
      </c>
      <c r="G7" s="34"/>
      <c r="H7" s="34">
        <v>34</v>
      </c>
      <c r="I7" s="34">
        <v>5</v>
      </c>
      <c r="J7" s="34"/>
      <c r="K7" s="34">
        <v>35</v>
      </c>
      <c r="L7" s="34">
        <v>4</v>
      </c>
      <c r="M7" s="34"/>
    </row>
    <row r="8" ht="15" spans="1:13">
      <c r="A8" s="35" t="s">
        <v>13</v>
      </c>
      <c r="B8" s="34">
        <v>35</v>
      </c>
      <c r="C8" s="34">
        <v>4</v>
      </c>
      <c r="D8" s="34"/>
      <c r="E8" s="34">
        <v>34</v>
      </c>
      <c r="F8" s="34">
        <v>5</v>
      </c>
      <c r="G8" s="34"/>
      <c r="H8" s="34">
        <v>34</v>
      </c>
      <c r="I8" s="34">
        <v>5</v>
      </c>
      <c r="J8" s="34"/>
      <c r="K8" s="34">
        <v>35</v>
      </c>
      <c r="L8" s="34">
        <v>4</v>
      </c>
      <c r="M8" s="34"/>
    </row>
    <row r="9" ht="15" spans="1:13">
      <c r="A9" s="35" t="s">
        <v>14</v>
      </c>
      <c r="B9" s="34">
        <v>32</v>
      </c>
      <c r="C9" s="34">
        <v>7</v>
      </c>
      <c r="D9" s="34"/>
      <c r="E9" s="34">
        <v>33</v>
      </c>
      <c r="F9" s="34">
        <v>5</v>
      </c>
      <c r="G9" s="34">
        <v>1</v>
      </c>
      <c r="H9" s="34">
        <v>32</v>
      </c>
      <c r="I9" s="34">
        <v>7</v>
      </c>
      <c r="J9" s="34">
        <v>1</v>
      </c>
      <c r="K9" s="34">
        <v>33</v>
      </c>
      <c r="L9" s="34">
        <v>6</v>
      </c>
      <c r="M9" s="34">
        <v>1</v>
      </c>
    </row>
    <row r="10" ht="26.25" spans="1:13">
      <c r="A10" s="35" t="s">
        <v>15</v>
      </c>
      <c r="B10" s="34">
        <v>35</v>
      </c>
      <c r="C10" s="34">
        <v>4</v>
      </c>
      <c r="D10" s="34"/>
      <c r="E10" s="34">
        <v>34</v>
      </c>
      <c r="F10" s="34">
        <v>5</v>
      </c>
      <c r="G10" s="34"/>
      <c r="H10" s="34">
        <v>34</v>
      </c>
      <c r="I10" s="34">
        <v>5</v>
      </c>
      <c r="J10" s="34"/>
      <c r="K10" s="34">
        <v>35</v>
      </c>
      <c r="L10" s="34">
        <v>4</v>
      </c>
      <c r="M10" s="34"/>
    </row>
    <row r="11" ht="26.25" spans="1:13">
      <c r="A11" s="35" t="s">
        <v>16</v>
      </c>
      <c r="B11" s="34">
        <v>34</v>
      </c>
      <c r="C11" s="34">
        <v>3</v>
      </c>
      <c r="D11" s="34"/>
      <c r="E11" s="34">
        <v>33</v>
      </c>
      <c r="F11" s="34">
        <v>6</v>
      </c>
      <c r="G11" s="34"/>
      <c r="H11" s="34">
        <v>32</v>
      </c>
      <c r="I11" s="34">
        <v>7</v>
      </c>
      <c r="J11" s="34"/>
      <c r="K11" s="34">
        <v>35</v>
      </c>
      <c r="L11" s="34">
        <v>4</v>
      </c>
      <c r="M11" s="34"/>
    </row>
    <row r="12" ht="39" spans="1:13">
      <c r="A12" s="35" t="s">
        <v>17</v>
      </c>
      <c r="B12" s="34">
        <v>34</v>
      </c>
      <c r="C12" s="34">
        <v>3</v>
      </c>
      <c r="D12" s="34"/>
      <c r="E12" s="34">
        <v>33</v>
      </c>
      <c r="F12" s="34">
        <v>6</v>
      </c>
      <c r="G12" s="34"/>
      <c r="H12" s="34">
        <v>32</v>
      </c>
      <c r="I12" s="34">
        <v>7</v>
      </c>
      <c r="J12" s="34"/>
      <c r="K12" s="34">
        <v>34</v>
      </c>
      <c r="L12" s="34">
        <v>5</v>
      </c>
      <c r="M12" s="34"/>
    </row>
    <row r="13" ht="26.25" spans="1:13">
      <c r="A13" s="35" t="s">
        <v>18</v>
      </c>
      <c r="B13" s="34">
        <v>33</v>
      </c>
      <c r="C13" s="34">
        <v>4</v>
      </c>
      <c r="D13" s="34"/>
      <c r="E13" s="34">
        <v>32</v>
      </c>
      <c r="F13" s="34">
        <v>7</v>
      </c>
      <c r="G13" s="34"/>
      <c r="H13" s="34">
        <v>30</v>
      </c>
      <c r="I13" s="34">
        <v>9</v>
      </c>
      <c r="J13" s="34"/>
      <c r="K13" s="34">
        <v>33</v>
      </c>
      <c r="L13" s="34">
        <v>6</v>
      </c>
      <c r="M13" s="34"/>
    </row>
    <row r="14" ht="15" spans="1:13">
      <c r="A14" s="35" t="s">
        <v>19</v>
      </c>
      <c r="B14" s="34">
        <v>33</v>
      </c>
      <c r="C14" s="34">
        <v>4</v>
      </c>
      <c r="D14" s="34"/>
      <c r="E14" s="34">
        <v>32</v>
      </c>
      <c r="F14" s="34">
        <v>7</v>
      </c>
      <c r="G14" s="34"/>
      <c r="H14" s="34">
        <v>30</v>
      </c>
      <c r="I14" s="34">
        <v>9</v>
      </c>
      <c r="J14" s="34"/>
      <c r="K14" s="34">
        <v>33</v>
      </c>
      <c r="L14" s="34">
        <v>6</v>
      </c>
      <c r="M14" s="34"/>
    </row>
    <row r="15" ht="39" spans="1:13">
      <c r="A15" s="35" t="s">
        <v>20</v>
      </c>
      <c r="B15" s="34">
        <v>32</v>
      </c>
      <c r="C15" s="34">
        <v>7</v>
      </c>
      <c r="D15" s="34"/>
      <c r="E15" s="34">
        <v>31</v>
      </c>
      <c r="F15" s="34">
        <v>8</v>
      </c>
      <c r="G15" s="34"/>
      <c r="H15" s="34">
        <v>31</v>
      </c>
      <c r="I15" s="34">
        <v>8</v>
      </c>
      <c r="J15" s="34"/>
      <c r="K15" s="34">
        <v>35</v>
      </c>
      <c r="L15" s="34">
        <v>4</v>
      </c>
      <c r="M15" s="34"/>
    </row>
    <row r="16" ht="15" spans="1:13">
      <c r="A16" s="35" t="s">
        <v>21</v>
      </c>
      <c r="B16" s="34">
        <v>32</v>
      </c>
      <c r="C16" s="34">
        <v>7</v>
      </c>
      <c r="D16" s="34"/>
      <c r="E16" s="34">
        <v>33</v>
      </c>
      <c r="F16" s="34">
        <v>6</v>
      </c>
      <c r="G16" s="34"/>
      <c r="H16" s="34">
        <v>31</v>
      </c>
      <c r="I16" s="34">
        <v>8</v>
      </c>
      <c r="J16" s="34"/>
      <c r="K16" s="34">
        <v>35</v>
      </c>
      <c r="L16" s="34">
        <v>4</v>
      </c>
      <c r="M16" s="34"/>
    </row>
    <row r="17" ht="39" spans="1:13">
      <c r="A17" s="35" t="s">
        <v>22</v>
      </c>
      <c r="B17" s="34">
        <v>34</v>
      </c>
      <c r="C17" s="34">
        <v>4</v>
      </c>
      <c r="D17" s="34">
        <v>1</v>
      </c>
      <c r="E17" s="34">
        <v>33</v>
      </c>
      <c r="F17" s="34">
        <v>6</v>
      </c>
      <c r="G17" s="34"/>
      <c r="H17" s="34">
        <v>32</v>
      </c>
      <c r="I17" s="34">
        <v>7</v>
      </c>
      <c r="J17" s="34">
        <v>1</v>
      </c>
      <c r="K17" s="34">
        <v>35</v>
      </c>
      <c r="L17" s="34">
        <v>4</v>
      </c>
      <c r="M17" s="34"/>
    </row>
    <row r="18" ht="39" spans="1:13">
      <c r="A18" s="35" t="s">
        <v>23</v>
      </c>
      <c r="B18" s="34">
        <v>31</v>
      </c>
      <c r="C18" s="34">
        <v>8</v>
      </c>
      <c r="D18" s="34"/>
      <c r="E18" s="34">
        <v>31</v>
      </c>
      <c r="F18" s="34">
        <v>8</v>
      </c>
      <c r="G18" s="34"/>
      <c r="H18" s="34">
        <v>31</v>
      </c>
      <c r="I18" s="34">
        <v>8</v>
      </c>
      <c r="J18" s="34"/>
      <c r="K18" s="34">
        <v>32</v>
      </c>
      <c r="L18" s="34">
        <v>7</v>
      </c>
      <c r="M18" s="34"/>
    </row>
    <row r="19" ht="26.25" spans="1:13">
      <c r="A19" s="35" t="s">
        <v>24</v>
      </c>
      <c r="B19" s="34">
        <v>34</v>
      </c>
      <c r="C19" s="34">
        <v>5</v>
      </c>
      <c r="D19" s="34"/>
      <c r="E19" s="34">
        <v>32</v>
      </c>
      <c r="F19" s="34">
        <v>7</v>
      </c>
      <c r="G19" s="34"/>
      <c r="H19" s="34">
        <v>33</v>
      </c>
      <c r="I19" s="34">
        <v>6</v>
      </c>
      <c r="J19" s="34"/>
      <c r="K19" s="34">
        <v>34</v>
      </c>
      <c r="L19" s="34">
        <v>5</v>
      </c>
      <c r="M19" s="34"/>
    </row>
    <row r="20" ht="39" spans="1:13">
      <c r="A20" s="35" t="s">
        <v>25</v>
      </c>
      <c r="B20" s="34">
        <v>34</v>
      </c>
      <c r="C20" s="34">
        <v>5</v>
      </c>
      <c r="D20" s="34"/>
      <c r="E20" s="34">
        <v>33</v>
      </c>
      <c r="F20" s="34">
        <v>6</v>
      </c>
      <c r="G20" s="34"/>
      <c r="H20" s="34">
        <v>33</v>
      </c>
      <c r="I20" s="34">
        <v>6</v>
      </c>
      <c r="J20" s="34"/>
      <c r="K20" s="34">
        <v>33</v>
      </c>
      <c r="L20" s="34">
        <v>6</v>
      </c>
      <c r="M20" s="34"/>
    </row>
    <row r="21" ht="39" spans="1:13">
      <c r="A21" s="35" t="s">
        <v>26</v>
      </c>
      <c r="B21" s="34">
        <v>31</v>
      </c>
      <c r="C21" s="34">
        <v>8</v>
      </c>
      <c r="D21" s="34"/>
      <c r="E21" s="34">
        <v>32</v>
      </c>
      <c r="F21" s="34">
        <v>7</v>
      </c>
      <c r="G21" s="34"/>
      <c r="H21" s="34">
        <v>34</v>
      </c>
      <c r="I21" s="34">
        <v>5</v>
      </c>
      <c r="J21" s="34"/>
      <c r="K21" s="34">
        <v>34</v>
      </c>
      <c r="L21" s="34">
        <v>5</v>
      </c>
      <c r="M21" s="34"/>
    </row>
    <row r="22" ht="26.25" spans="1:13">
      <c r="A22" s="35" t="s">
        <v>27</v>
      </c>
      <c r="B22" s="34">
        <v>33</v>
      </c>
      <c r="C22" s="34">
        <v>6</v>
      </c>
      <c r="D22" s="34"/>
      <c r="E22" s="34">
        <v>33</v>
      </c>
      <c r="F22" s="34">
        <v>6</v>
      </c>
      <c r="G22" s="34"/>
      <c r="H22" s="34">
        <v>34</v>
      </c>
      <c r="I22" s="34">
        <v>5</v>
      </c>
      <c r="J22" s="34"/>
      <c r="K22" s="34">
        <v>33</v>
      </c>
      <c r="L22" s="34">
        <v>6</v>
      </c>
      <c r="M22" s="34"/>
    </row>
    <row r="23" ht="15" spans="1:13">
      <c r="A23" s="35" t="s">
        <v>28</v>
      </c>
      <c r="B23" s="34">
        <v>32</v>
      </c>
      <c r="C23" s="34">
        <v>7</v>
      </c>
      <c r="D23" s="34"/>
      <c r="E23" s="34">
        <v>33</v>
      </c>
      <c r="F23" s="34">
        <v>6</v>
      </c>
      <c r="G23" s="34">
        <v>1</v>
      </c>
      <c r="H23" s="34">
        <v>33</v>
      </c>
      <c r="I23" s="34">
        <v>6</v>
      </c>
      <c r="J23" s="34">
        <v>2</v>
      </c>
      <c r="K23" s="34">
        <v>34</v>
      </c>
      <c r="L23" s="34">
        <v>5</v>
      </c>
      <c r="M23" s="34">
        <v>1</v>
      </c>
    </row>
    <row r="24" ht="15" spans="1:13">
      <c r="A24" s="35" t="s">
        <v>29</v>
      </c>
      <c r="B24" s="34">
        <v>33</v>
      </c>
      <c r="C24" s="34">
        <v>6</v>
      </c>
      <c r="D24" s="34"/>
      <c r="E24" s="34">
        <v>33</v>
      </c>
      <c r="F24" s="34">
        <v>6</v>
      </c>
      <c r="G24" s="34"/>
      <c r="H24" s="34">
        <v>33</v>
      </c>
      <c r="I24" s="34">
        <v>6</v>
      </c>
      <c r="J24" s="34"/>
      <c r="K24" s="34">
        <v>33</v>
      </c>
      <c r="L24" s="34">
        <v>6</v>
      </c>
      <c r="M24" s="34"/>
    </row>
    <row r="25" ht="26.25" spans="1:13">
      <c r="A25" s="35" t="s">
        <v>30</v>
      </c>
      <c r="B25" s="34">
        <v>29</v>
      </c>
      <c r="C25" s="34">
        <v>10</v>
      </c>
      <c r="D25" s="34"/>
      <c r="E25" s="34">
        <v>29</v>
      </c>
      <c r="F25" s="34">
        <v>10</v>
      </c>
      <c r="G25" s="34"/>
      <c r="H25" s="34">
        <v>28</v>
      </c>
      <c r="I25" s="34">
        <v>11</v>
      </c>
      <c r="J25" s="34"/>
      <c r="K25" s="34">
        <v>31</v>
      </c>
      <c r="L25" s="34">
        <v>8</v>
      </c>
      <c r="M25" s="34"/>
    </row>
    <row r="26" ht="26.25" spans="1:13">
      <c r="A26" s="35" t="s">
        <v>31</v>
      </c>
      <c r="B26" s="34">
        <v>31</v>
      </c>
      <c r="C26" s="34">
        <v>8</v>
      </c>
      <c r="D26" s="34"/>
      <c r="E26" s="34">
        <v>28</v>
      </c>
      <c r="F26" s="34">
        <v>11</v>
      </c>
      <c r="G26" s="34"/>
      <c r="H26" s="34">
        <v>29</v>
      </c>
      <c r="I26" s="34">
        <v>9</v>
      </c>
      <c r="J26" s="34">
        <v>1</v>
      </c>
      <c r="K26" s="34">
        <v>31</v>
      </c>
      <c r="L26" s="34">
        <v>8</v>
      </c>
      <c r="M26" s="34"/>
    </row>
    <row r="27" ht="26.25" spans="1:13">
      <c r="A27" s="35" t="s">
        <v>32</v>
      </c>
      <c r="B27" s="34">
        <v>33</v>
      </c>
      <c r="C27" s="34">
        <v>6</v>
      </c>
      <c r="D27" s="34"/>
      <c r="E27" s="34">
        <v>29</v>
      </c>
      <c r="F27" s="34">
        <v>10</v>
      </c>
      <c r="G27" s="34"/>
      <c r="H27" s="34">
        <v>30</v>
      </c>
      <c r="I27" s="34">
        <v>9</v>
      </c>
      <c r="J27" s="34"/>
      <c r="K27" s="34">
        <v>33</v>
      </c>
      <c r="L27" s="34">
        <v>6</v>
      </c>
      <c r="M27" s="34"/>
    </row>
    <row r="28" ht="26.25" spans="1:13">
      <c r="A28" s="35" t="s">
        <v>33</v>
      </c>
      <c r="B28" s="34">
        <v>33</v>
      </c>
      <c r="C28" s="34">
        <v>6</v>
      </c>
      <c r="D28" s="34"/>
      <c r="E28" s="34">
        <v>29</v>
      </c>
      <c r="F28" s="34">
        <v>10</v>
      </c>
      <c r="G28" s="34"/>
      <c r="H28" s="34">
        <v>28</v>
      </c>
      <c r="I28" s="34">
        <v>11</v>
      </c>
      <c r="J28" s="34"/>
      <c r="K28" s="34">
        <v>32</v>
      </c>
      <c r="L28" s="34">
        <v>7</v>
      </c>
      <c r="M28" s="34"/>
    </row>
    <row r="29" ht="51.75" spans="1:13">
      <c r="A29" s="35" t="s">
        <v>34</v>
      </c>
      <c r="B29" s="34">
        <v>34</v>
      </c>
      <c r="C29" s="34">
        <v>5</v>
      </c>
      <c r="D29" s="34"/>
      <c r="E29" s="34">
        <v>31</v>
      </c>
      <c r="F29" s="34">
        <v>8</v>
      </c>
      <c r="G29" s="34"/>
      <c r="H29" s="34">
        <v>31</v>
      </c>
      <c r="I29" s="34">
        <v>8</v>
      </c>
      <c r="J29" s="34"/>
      <c r="K29" s="34">
        <v>34</v>
      </c>
      <c r="L29" s="34">
        <v>5</v>
      </c>
      <c r="M29" s="34"/>
    </row>
    <row r="30" ht="39" spans="1:13">
      <c r="A30" s="35" t="s">
        <v>35</v>
      </c>
      <c r="B30" s="34">
        <v>31</v>
      </c>
      <c r="C30" s="34">
        <v>7</v>
      </c>
      <c r="D30" s="34">
        <v>1</v>
      </c>
      <c r="E30" s="34">
        <v>31</v>
      </c>
      <c r="F30" s="34">
        <v>8</v>
      </c>
      <c r="G30" s="34"/>
      <c r="H30" s="34">
        <v>28</v>
      </c>
      <c r="I30" s="34">
        <v>10</v>
      </c>
      <c r="J30" s="34">
        <v>1</v>
      </c>
      <c r="K30" s="34">
        <v>34</v>
      </c>
      <c r="L30" s="34">
        <v>4</v>
      </c>
      <c r="M30" s="34">
        <v>1</v>
      </c>
    </row>
    <row r="31" ht="39" spans="1:13">
      <c r="A31" s="35" t="s">
        <v>36</v>
      </c>
      <c r="B31" s="34">
        <v>29</v>
      </c>
      <c r="C31" s="34">
        <v>9</v>
      </c>
      <c r="D31" s="34">
        <v>1</v>
      </c>
      <c r="E31" s="34">
        <v>30</v>
      </c>
      <c r="F31" s="34">
        <v>9</v>
      </c>
      <c r="G31" s="34"/>
      <c r="H31" s="34">
        <v>27</v>
      </c>
      <c r="I31" s="34">
        <v>11</v>
      </c>
      <c r="J31" s="34">
        <v>1</v>
      </c>
      <c r="K31" s="34">
        <v>33</v>
      </c>
      <c r="L31" s="34">
        <v>5</v>
      </c>
      <c r="M31" s="34">
        <v>1</v>
      </c>
    </row>
    <row r="32" ht="39" spans="1:13">
      <c r="A32" s="35" t="s">
        <v>37</v>
      </c>
      <c r="B32" s="34">
        <v>29</v>
      </c>
      <c r="C32" s="34">
        <v>9</v>
      </c>
      <c r="D32" s="34">
        <v>1</v>
      </c>
      <c r="E32" s="34">
        <v>30</v>
      </c>
      <c r="F32" s="34">
        <v>9</v>
      </c>
      <c r="G32" s="34"/>
      <c r="H32" s="34">
        <v>29</v>
      </c>
      <c r="I32" s="34">
        <v>9</v>
      </c>
      <c r="J32" s="34">
        <v>1</v>
      </c>
      <c r="K32" s="34">
        <v>32</v>
      </c>
      <c r="L32" s="34">
        <v>6</v>
      </c>
      <c r="M32" s="34">
        <v>1</v>
      </c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E11" sqref="E11"/>
    </sheetView>
  </sheetViews>
  <sheetFormatPr defaultColWidth="10" defaultRowHeight="13.5"/>
  <sheetData>
    <row r="1" ht="18.75" customHeight="1" spans="1:13">
      <c r="A1" s="20" t="s">
        <v>38</v>
      </c>
      <c r="B1" s="21" t="s">
        <v>1</v>
      </c>
      <c r="C1" s="21"/>
      <c r="D1" s="21"/>
      <c r="E1" s="21" t="s">
        <v>2</v>
      </c>
      <c r="F1" s="21"/>
      <c r="G1" s="21"/>
      <c r="H1" s="21" t="s">
        <v>3</v>
      </c>
      <c r="I1" s="21"/>
      <c r="J1" s="21"/>
      <c r="K1" s="21" t="s">
        <v>4</v>
      </c>
      <c r="L1" s="21"/>
      <c r="M1" s="21"/>
    </row>
    <row r="2" spans="1:13">
      <c r="A2" s="22"/>
      <c r="B2" s="23" t="s">
        <v>5</v>
      </c>
      <c r="C2" s="23" t="s">
        <v>6</v>
      </c>
      <c r="D2" s="23" t="s">
        <v>7</v>
      </c>
      <c r="E2" s="23" t="s">
        <v>5</v>
      </c>
      <c r="F2" s="24" t="s">
        <v>6</v>
      </c>
      <c r="G2" s="24" t="s">
        <v>7</v>
      </c>
      <c r="H2" s="24" t="s">
        <v>5</v>
      </c>
      <c r="I2" s="24" t="s">
        <v>6</v>
      </c>
      <c r="J2" s="24" t="s">
        <v>7</v>
      </c>
      <c r="K2" s="24" t="s">
        <v>5</v>
      </c>
      <c r="L2" s="24" t="s">
        <v>6</v>
      </c>
      <c r="M2" s="24" t="s">
        <v>7</v>
      </c>
    </row>
    <row r="3" spans="1:13">
      <c r="A3" s="22" t="s">
        <v>8</v>
      </c>
      <c r="B3" s="23">
        <v>47</v>
      </c>
      <c r="C3" s="23">
        <v>6</v>
      </c>
      <c r="D3" s="23"/>
      <c r="E3" s="23">
        <v>43</v>
      </c>
      <c r="F3" s="23">
        <v>10</v>
      </c>
      <c r="G3" s="23"/>
      <c r="H3" s="23">
        <v>47</v>
      </c>
      <c r="I3" s="23">
        <v>6</v>
      </c>
      <c r="J3" s="23"/>
      <c r="K3" s="23">
        <v>47</v>
      </c>
      <c r="L3" s="23">
        <v>6</v>
      </c>
      <c r="M3" s="23"/>
    </row>
    <row r="4" spans="1:13">
      <c r="A4" s="25" t="s">
        <v>9</v>
      </c>
      <c r="B4" s="23">
        <v>45</v>
      </c>
      <c r="C4" s="23">
        <v>8</v>
      </c>
      <c r="D4" s="23"/>
      <c r="E4" s="23">
        <v>41</v>
      </c>
      <c r="F4" s="23">
        <v>12</v>
      </c>
      <c r="G4" s="23"/>
      <c r="H4" s="23">
        <v>44</v>
      </c>
      <c r="I4" s="23">
        <v>9</v>
      </c>
      <c r="J4" s="23"/>
      <c r="K4" s="23">
        <v>46</v>
      </c>
      <c r="L4" s="23">
        <v>7</v>
      </c>
      <c r="M4" s="23"/>
    </row>
    <row r="5" spans="1:13">
      <c r="A5" s="25" t="s">
        <v>10</v>
      </c>
      <c r="B5" s="23">
        <v>44</v>
      </c>
      <c r="C5" s="23">
        <v>9</v>
      </c>
      <c r="D5" s="23"/>
      <c r="E5" s="23">
        <v>43</v>
      </c>
      <c r="F5" s="23">
        <v>10</v>
      </c>
      <c r="G5" s="23"/>
      <c r="H5" s="23">
        <v>46</v>
      </c>
      <c r="I5" s="23">
        <v>7</v>
      </c>
      <c r="J5" s="23"/>
      <c r="K5" s="23">
        <v>48</v>
      </c>
      <c r="L5" s="23">
        <v>5</v>
      </c>
      <c r="M5" s="23"/>
    </row>
    <row r="6" spans="1:13">
      <c r="A6" s="25" t="s">
        <v>11</v>
      </c>
      <c r="B6" s="23">
        <v>43</v>
      </c>
      <c r="C6" s="23">
        <v>10</v>
      </c>
      <c r="D6" s="23"/>
      <c r="E6" s="23">
        <v>41</v>
      </c>
      <c r="F6" s="23">
        <v>12</v>
      </c>
      <c r="G6" s="23"/>
      <c r="H6" s="23">
        <v>43</v>
      </c>
      <c r="I6" s="23">
        <v>10</v>
      </c>
      <c r="J6" s="23"/>
      <c r="K6" s="23">
        <v>47</v>
      </c>
      <c r="L6" s="23">
        <v>6</v>
      </c>
      <c r="M6" s="23"/>
    </row>
    <row r="7" ht="25.5" spans="1:13">
      <c r="A7" s="25" t="s">
        <v>12</v>
      </c>
      <c r="B7" s="23">
        <v>45</v>
      </c>
      <c r="C7" s="23">
        <v>8</v>
      </c>
      <c r="D7" s="23"/>
      <c r="E7" s="23">
        <v>42</v>
      </c>
      <c r="F7" s="23">
        <v>11</v>
      </c>
      <c r="G7" s="23"/>
      <c r="H7" s="23">
        <v>45</v>
      </c>
      <c r="I7" s="23">
        <v>8</v>
      </c>
      <c r="J7" s="23"/>
      <c r="K7" s="23">
        <v>46</v>
      </c>
      <c r="L7" s="23">
        <v>7</v>
      </c>
      <c r="M7" s="23"/>
    </row>
    <row r="8" spans="1:13">
      <c r="A8" s="25" t="s">
        <v>13</v>
      </c>
      <c r="B8" s="23">
        <v>45</v>
      </c>
      <c r="C8" s="23">
        <v>8</v>
      </c>
      <c r="D8" s="23"/>
      <c r="E8" s="23">
        <v>42</v>
      </c>
      <c r="F8" s="23">
        <v>11</v>
      </c>
      <c r="G8" s="23"/>
      <c r="H8" s="23">
        <v>45</v>
      </c>
      <c r="I8" s="23">
        <v>8</v>
      </c>
      <c r="J8" s="23"/>
      <c r="K8" s="23">
        <v>47</v>
      </c>
      <c r="L8" s="23">
        <v>6</v>
      </c>
      <c r="M8" s="23"/>
    </row>
    <row r="9" spans="1:13">
      <c r="A9" s="25" t="s">
        <v>14</v>
      </c>
      <c r="B9" s="23">
        <v>42</v>
      </c>
      <c r="C9" s="23">
        <v>11</v>
      </c>
      <c r="D9" s="23"/>
      <c r="E9" s="23">
        <v>38</v>
      </c>
      <c r="F9" s="23">
        <v>15</v>
      </c>
      <c r="G9" s="23"/>
      <c r="H9" s="23">
        <v>44</v>
      </c>
      <c r="I9" s="23">
        <v>9</v>
      </c>
      <c r="J9" s="23"/>
      <c r="K9" s="23">
        <v>45</v>
      </c>
      <c r="L9" s="23">
        <v>8</v>
      </c>
      <c r="M9" s="23"/>
    </row>
    <row r="10" spans="1:13">
      <c r="A10" s="25" t="s">
        <v>15</v>
      </c>
      <c r="B10" s="23">
        <v>43</v>
      </c>
      <c r="C10" s="23">
        <v>10</v>
      </c>
      <c r="D10" s="23"/>
      <c r="E10" s="23">
        <v>43</v>
      </c>
      <c r="F10" s="23">
        <v>10</v>
      </c>
      <c r="G10" s="23"/>
      <c r="H10" s="23">
        <v>44</v>
      </c>
      <c r="I10" s="23">
        <v>9</v>
      </c>
      <c r="J10" s="23"/>
      <c r="K10" s="23">
        <v>47</v>
      </c>
      <c r="L10" s="23">
        <v>6</v>
      </c>
      <c r="M10" s="23"/>
    </row>
    <row r="11" spans="1:13">
      <c r="A11" s="25" t="s">
        <v>16</v>
      </c>
      <c r="B11" s="23">
        <v>44</v>
      </c>
      <c r="C11" s="23">
        <v>9</v>
      </c>
      <c r="D11" s="23"/>
      <c r="E11" s="23">
        <v>43</v>
      </c>
      <c r="F11" s="23">
        <v>10</v>
      </c>
      <c r="G11" s="23"/>
      <c r="H11" s="23">
        <v>44</v>
      </c>
      <c r="I11" s="23">
        <v>9</v>
      </c>
      <c r="J11" s="23"/>
      <c r="K11" s="23">
        <v>47</v>
      </c>
      <c r="L11" s="23">
        <v>6</v>
      </c>
      <c r="M11" s="23"/>
    </row>
    <row r="12" ht="25.5" spans="1:13">
      <c r="A12" s="25" t="s">
        <v>17</v>
      </c>
      <c r="B12" s="23">
        <v>44</v>
      </c>
      <c r="C12" s="23">
        <v>9</v>
      </c>
      <c r="D12" s="23"/>
      <c r="E12" s="23">
        <v>41</v>
      </c>
      <c r="F12" s="23">
        <v>12</v>
      </c>
      <c r="G12" s="23"/>
      <c r="H12" s="23">
        <v>45</v>
      </c>
      <c r="I12" s="23">
        <v>8</v>
      </c>
      <c r="J12" s="23"/>
      <c r="K12" s="23">
        <v>47</v>
      </c>
      <c r="L12" s="23">
        <v>6</v>
      </c>
      <c r="M12" s="23"/>
    </row>
    <row r="13" ht="25.5" spans="1:13">
      <c r="A13" s="25" t="s">
        <v>18</v>
      </c>
      <c r="B13" s="23">
        <v>45</v>
      </c>
      <c r="C13" s="23">
        <v>8</v>
      </c>
      <c r="D13" s="23"/>
      <c r="E13" s="23">
        <v>43</v>
      </c>
      <c r="F13" s="23">
        <v>10</v>
      </c>
      <c r="G13" s="23"/>
      <c r="H13" s="23">
        <v>45</v>
      </c>
      <c r="I13" s="23">
        <v>8</v>
      </c>
      <c r="J13" s="23"/>
      <c r="K13" s="23">
        <v>44</v>
      </c>
      <c r="L13" s="23">
        <v>9</v>
      </c>
      <c r="M13" s="23"/>
    </row>
    <row r="14" spans="1:13">
      <c r="A14" s="25" t="s">
        <v>19</v>
      </c>
      <c r="B14" s="23">
        <v>36</v>
      </c>
      <c r="C14" s="23">
        <v>17</v>
      </c>
      <c r="D14" s="23"/>
      <c r="E14" s="23">
        <v>38</v>
      </c>
      <c r="F14" s="23">
        <v>15</v>
      </c>
      <c r="G14" s="23"/>
      <c r="H14" s="23">
        <v>41</v>
      </c>
      <c r="I14" s="23">
        <v>12</v>
      </c>
      <c r="J14" s="23"/>
      <c r="K14" s="23">
        <v>45</v>
      </c>
      <c r="L14" s="23">
        <v>8</v>
      </c>
      <c r="M14" s="23"/>
    </row>
    <row r="15" ht="25.5" spans="1:13">
      <c r="A15" s="25" t="s">
        <v>20</v>
      </c>
      <c r="B15" s="23">
        <v>41</v>
      </c>
      <c r="C15" s="23">
        <v>12</v>
      </c>
      <c r="D15" s="23"/>
      <c r="E15" s="23">
        <v>41</v>
      </c>
      <c r="F15" s="23">
        <v>12</v>
      </c>
      <c r="G15" s="23"/>
      <c r="H15" s="23">
        <v>42</v>
      </c>
      <c r="I15" s="23">
        <v>10</v>
      </c>
      <c r="J15" s="23">
        <v>1</v>
      </c>
      <c r="K15" s="23">
        <v>45</v>
      </c>
      <c r="L15" s="23">
        <v>8</v>
      </c>
      <c r="M15" s="23"/>
    </row>
    <row r="16" spans="1:13">
      <c r="A16" s="25" t="s">
        <v>21</v>
      </c>
      <c r="B16" s="23">
        <v>39</v>
      </c>
      <c r="C16" s="23">
        <v>14</v>
      </c>
      <c r="D16" s="23"/>
      <c r="E16" s="23">
        <v>38</v>
      </c>
      <c r="F16" s="23">
        <v>15</v>
      </c>
      <c r="G16" s="23"/>
      <c r="H16" s="23">
        <v>42</v>
      </c>
      <c r="I16" s="23">
        <v>10</v>
      </c>
      <c r="J16" s="23">
        <v>1</v>
      </c>
      <c r="K16" s="23">
        <v>45</v>
      </c>
      <c r="L16" s="23">
        <v>8</v>
      </c>
      <c r="M16" s="23"/>
    </row>
    <row r="17" ht="25.5" spans="1:13">
      <c r="A17" s="25" t="s">
        <v>22</v>
      </c>
      <c r="B17" s="23">
        <v>42</v>
      </c>
      <c r="C17" s="23">
        <v>11</v>
      </c>
      <c r="D17" s="23"/>
      <c r="E17" s="23">
        <v>41</v>
      </c>
      <c r="F17" s="23">
        <v>11</v>
      </c>
      <c r="G17" s="23">
        <v>1</v>
      </c>
      <c r="H17" s="23">
        <v>43</v>
      </c>
      <c r="I17" s="23">
        <v>9</v>
      </c>
      <c r="J17" s="23">
        <v>1</v>
      </c>
      <c r="K17" s="23">
        <v>46</v>
      </c>
      <c r="L17" s="23">
        <v>7</v>
      </c>
      <c r="M17" s="23"/>
    </row>
    <row r="18" ht="25.5" spans="1:13">
      <c r="A18" s="25" t="s">
        <v>23</v>
      </c>
      <c r="B18" s="23">
        <v>40</v>
      </c>
      <c r="C18" s="23">
        <v>11</v>
      </c>
      <c r="D18" s="23">
        <v>2</v>
      </c>
      <c r="E18" s="23">
        <v>38</v>
      </c>
      <c r="F18" s="23">
        <v>14</v>
      </c>
      <c r="G18" s="23">
        <v>1</v>
      </c>
      <c r="H18" s="23">
        <v>42</v>
      </c>
      <c r="I18" s="23">
        <v>10</v>
      </c>
      <c r="J18" s="23">
        <v>1</v>
      </c>
      <c r="K18" s="23">
        <v>48</v>
      </c>
      <c r="L18" s="23">
        <v>5</v>
      </c>
      <c r="M18" s="23"/>
    </row>
    <row r="19" ht="25.5" spans="1:13">
      <c r="A19" s="25" t="s">
        <v>24</v>
      </c>
      <c r="B19" s="23">
        <v>42</v>
      </c>
      <c r="C19" s="23">
        <v>11</v>
      </c>
      <c r="D19" s="23"/>
      <c r="E19" s="23">
        <v>39</v>
      </c>
      <c r="F19" s="23">
        <v>13</v>
      </c>
      <c r="G19" s="23">
        <v>1</v>
      </c>
      <c r="H19" s="23">
        <v>46</v>
      </c>
      <c r="I19" s="23">
        <v>7</v>
      </c>
      <c r="J19" s="23"/>
      <c r="K19" s="23">
        <v>47</v>
      </c>
      <c r="L19" s="23">
        <v>6</v>
      </c>
      <c r="M19" s="23"/>
    </row>
    <row r="20" ht="25.5" spans="1:13">
      <c r="A20" s="25" t="s">
        <v>25</v>
      </c>
      <c r="B20" s="23">
        <v>41</v>
      </c>
      <c r="C20" s="23">
        <v>12</v>
      </c>
      <c r="D20" s="23"/>
      <c r="E20" s="23">
        <v>41</v>
      </c>
      <c r="F20" s="23">
        <v>12</v>
      </c>
      <c r="G20" s="23"/>
      <c r="H20" s="23">
        <v>44</v>
      </c>
      <c r="I20" s="23">
        <v>9</v>
      </c>
      <c r="J20" s="23"/>
      <c r="K20" s="23">
        <v>44</v>
      </c>
      <c r="L20" s="23">
        <v>9</v>
      </c>
      <c r="M20" s="23"/>
    </row>
    <row r="21" ht="25.5" spans="1:13">
      <c r="A21" s="25" t="s">
        <v>26</v>
      </c>
      <c r="B21" s="23">
        <v>40</v>
      </c>
      <c r="C21" s="23">
        <v>13</v>
      </c>
      <c r="D21" s="23"/>
      <c r="E21" s="23">
        <v>39</v>
      </c>
      <c r="F21" s="23">
        <v>14</v>
      </c>
      <c r="G21" s="23"/>
      <c r="H21" s="23">
        <v>42</v>
      </c>
      <c r="I21" s="23">
        <v>11</v>
      </c>
      <c r="J21" s="23"/>
      <c r="K21" s="23">
        <v>45</v>
      </c>
      <c r="L21" s="23">
        <v>8</v>
      </c>
      <c r="M21" s="23"/>
    </row>
    <row r="22" ht="25.5" spans="1:13">
      <c r="A22" s="25" t="s">
        <v>27</v>
      </c>
      <c r="B22" s="23">
        <v>42</v>
      </c>
      <c r="C22" s="23">
        <v>11</v>
      </c>
      <c r="D22" s="23"/>
      <c r="E22" s="23">
        <v>40</v>
      </c>
      <c r="F22" s="23">
        <v>13</v>
      </c>
      <c r="G22" s="23"/>
      <c r="H22" s="23">
        <v>43</v>
      </c>
      <c r="I22" s="23">
        <v>10</v>
      </c>
      <c r="J22" s="23"/>
      <c r="K22" s="23">
        <v>46</v>
      </c>
      <c r="L22" s="23">
        <v>7</v>
      </c>
      <c r="M22" s="23"/>
    </row>
    <row r="23" spans="1:13">
      <c r="A23" s="25" t="s">
        <v>28</v>
      </c>
      <c r="B23" s="23">
        <v>30</v>
      </c>
      <c r="C23" s="23">
        <v>14</v>
      </c>
      <c r="D23" s="23">
        <v>9</v>
      </c>
      <c r="E23" s="23">
        <v>30</v>
      </c>
      <c r="F23" s="23">
        <v>14</v>
      </c>
      <c r="G23" s="23">
        <v>9</v>
      </c>
      <c r="H23" s="23">
        <v>42</v>
      </c>
      <c r="I23" s="23">
        <v>14</v>
      </c>
      <c r="J23" s="23">
        <v>7</v>
      </c>
      <c r="K23" s="23">
        <v>40</v>
      </c>
      <c r="L23" s="23">
        <v>11</v>
      </c>
      <c r="M23" s="23">
        <v>2</v>
      </c>
    </row>
    <row r="24" spans="1:13">
      <c r="A24" s="25" t="s">
        <v>29</v>
      </c>
      <c r="B24" s="23">
        <v>44</v>
      </c>
      <c r="C24" s="23">
        <v>9</v>
      </c>
      <c r="D24" s="23"/>
      <c r="E24" s="23">
        <v>40</v>
      </c>
      <c r="F24" s="23">
        <v>13</v>
      </c>
      <c r="G24" s="23"/>
      <c r="H24" s="23">
        <v>43</v>
      </c>
      <c r="I24" s="23">
        <v>10</v>
      </c>
      <c r="J24" s="23"/>
      <c r="K24" s="23">
        <v>46</v>
      </c>
      <c r="L24" s="23">
        <v>7</v>
      </c>
      <c r="M24" s="23"/>
    </row>
    <row r="25" spans="1:13">
      <c r="A25" s="25" t="s">
        <v>30</v>
      </c>
      <c r="B25" s="23">
        <v>36</v>
      </c>
      <c r="C25" s="23">
        <v>13</v>
      </c>
      <c r="D25" s="23">
        <v>4</v>
      </c>
      <c r="E25" s="23">
        <v>35</v>
      </c>
      <c r="F25" s="23">
        <v>10</v>
      </c>
      <c r="G25" s="23">
        <v>8</v>
      </c>
      <c r="H25" s="23"/>
      <c r="I25" s="23">
        <v>9</v>
      </c>
      <c r="J25" s="23">
        <v>9</v>
      </c>
      <c r="K25" s="23">
        <v>39</v>
      </c>
      <c r="L25" s="23">
        <v>10</v>
      </c>
      <c r="M25" s="23">
        <v>4</v>
      </c>
    </row>
    <row r="26" ht="25.5" spans="1:13">
      <c r="A26" s="25" t="s">
        <v>31</v>
      </c>
      <c r="B26" s="23">
        <v>40</v>
      </c>
      <c r="C26" s="23">
        <v>10</v>
      </c>
      <c r="D26" s="23">
        <v>3</v>
      </c>
      <c r="E26" s="23">
        <v>39</v>
      </c>
      <c r="F26" s="23">
        <v>9</v>
      </c>
      <c r="G26" s="23">
        <v>5</v>
      </c>
      <c r="H26" s="23">
        <v>41</v>
      </c>
      <c r="I26" s="23">
        <v>8</v>
      </c>
      <c r="J26" s="23">
        <v>4</v>
      </c>
      <c r="K26" s="23">
        <v>44</v>
      </c>
      <c r="L26" s="23">
        <v>9</v>
      </c>
      <c r="M26" s="23"/>
    </row>
    <row r="27" ht="25.5" spans="1:13">
      <c r="A27" s="25" t="s">
        <v>32</v>
      </c>
      <c r="B27" s="23">
        <v>42</v>
      </c>
      <c r="C27" s="23">
        <v>7</v>
      </c>
      <c r="D27" s="23"/>
      <c r="E27" s="23">
        <v>40</v>
      </c>
      <c r="F27" s="23">
        <v>8</v>
      </c>
      <c r="G27" s="23">
        <v>1</v>
      </c>
      <c r="H27" s="23">
        <v>40</v>
      </c>
      <c r="I27" s="23">
        <v>9</v>
      </c>
      <c r="J27" s="23"/>
      <c r="K27" s="23">
        <v>42</v>
      </c>
      <c r="L27" s="23">
        <v>7</v>
      </c>
      <c r="M27" s="23"/>
    </row>
    <row r="28" spans="1:13">
      <c r="A28" s="25" t="s">
        <v>33</v>
      </c>
      <c r="B28" s="23">
        <v>41</v>
      </c>
      <c r="C28" s="23">
        <v>8</v>
      </c>
      <c r="D28" s="23"/>
      <c r="E28" s="23">
        <v>41</v>
      </c>
      <c r="F28" s="23">
        <v>7</v>
      </c>
      <c r="G28" s="23">
        <v>1</v>
      </c>
      <c r="H28" s="23">
        <v>39</v>
      </c>
      <c r="I28" s="23">
        <v>10</v>
      </c>
      <c r="J28" s="23"/>
      <c r="K28" s="23">
        <v>42</v>
      </c>
      <c r="L28" s="23">
        <v>7</v>
      </c>
      <c r="M28" s="23"/>
    </row>
    <row r="29" ht="38.25" spans="1:13">
      <c r="A29" s="25" t="s">
        <v>34</v>
      </c>
      <c r="B29" s="23">
        <v>38</v>
      </c>
      <c r="C29" s="23">
        <v>11</v>
      </c>
      <c r="D29" s="23"/>
      <c r="E29" s="23">
        <v>42</v>
      </c>
      <c r="F29" s="23">
        <v>5</v>
      </c>
      <c r="G29" s="23">
        <v>2</v>
      </c>
      <c r="H29" s="23">
        <v>42</v>
      </c>
      <c r="I29" s="23">
        <v>7</v>
      </c>
      <c r="J29" s="23"/>
      <c r="K29" s="23">
        <v>43</v>
      </c>
      <c r="L29" s="23">
        <v>6</v>
      </c>
      <c r="M29" s="23"/>
    </row>
    <row r="30" ht="25.5" spans="1:13">
      <c r="A30" s="25" t="s">
        <v>35</v>
      </c>
      <c r="B30" s="23">
        <v>37</v>
      </c>
      <c r="C30" s="23">
        <v>8</v>
      </c>
      <c r="D30" s="23"/>
      <c r="E30" s="23">
        <v>39</v>
      </c>
      <c r="F30" s="23">
        <v>6</v>
      </c>
      <c r="G30" s="23"/>
      <c r="H30" s="23">
        <v>38</v>
      </c>
      <c r="I30" s="23">
        <v>7</v>
      </c>
      <c r="J30" s="23"/>
      <c r="K30" s="23">
        <v>39</v>
      </c>
      <c r="L30" s="23">
        <v>6</v>
      </c>
      <c r="M30" s="23"/>
    </row>
    <row r="31" ht="25.5" spans="1:13">
      <c r="A31" s="25" t="s">
        <v>36</v>
      </c>
      <c r="B31" s="23">
        <v>33</v>
      </c>
      <c r="C31" s="23">
        <v>8</v>
      </c>
      <c r="D31" s="23"/>
      <c r="E31" s="23">
        <v>33</v>
      </c>
      <c r="F31" s="23">
        <v>8</v>
      </c>
      <c r="G31" s="23"/>
      <c r="H31" s="23">
        <v>33</v>
      </c>
      <c r="I31" s="23">
        <v>8</v>
      </c>
      <c r="J31" s="23"/>
      <c r="K31" s="23">
        <v>35</v>
      </c>
      <c r="L31" s="23">
        <v>6</v>
      </c>
      <c r="M31" s="23"/>
    </row>
    <row r="32" ht="25.5" spans="1:13">
      <c r="A32" s="25" t="s">
        <v>37</v>
      </c>
      <c r="B32" s="23">
        <v>33</v>
      </c>
      <c r="C32" s="23">
        <v>8</v>
      </c>
      <c r="D32" s="23"/>
      <c r="E32" s="23">
        <v>33</v>
      </c>
      <c r="F32" s="23">
        <v>8</v>
      </c>
      <c r="G32" s="23"/>
      <c r="H32" s="23">
        <v>34</v>
      </c>
      <c r="I32" s="23">
        <v>7</v>
      </c>
      <c r="J32" s="23"/>
      <c r="K32" s="23">
        <v>35</v>
      </c>
      <c r="L32" s="23">
        <v>6</v>
      </c>
      <c r="M32" s="26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H12" sqref="H12"/>
    </sheetView>
  </sheetViews>
  <sheetFormatPr defaultColWidth="9" defaultRowHeight="13.5"/>
  <sheetData>
    <row r="1" ht="18" customHeight="1" spans="1:13">
      <c r="A1" s="20" t="s">
        <v>38</v>
      </c>
      <c r="B1" s="21" t="s">
        <v>1</v>
      </c>
      <c r="C1" s="21"/>
      <c r="D1" s="21"/>
      <c r="E1" s="21" t="s">
        <v>2</v>
      </c>
      <c r="F1" s="21"/>
      <c r="G1" s="21"/>
      <c r="H1" s="21" t="s">
        <v>3</v>
      </c>
      <c r="I1" s="21"/>
      <c r="J1" s="21"/>
      <c r="K1" s="21" t="s">
        <v>4</v>
      </c>
      <c r="L1" s="21"/>
      <c r="M1" s="21"/>
    </row>
    <row r="2" spans="1:13">
      <c r="A2" s="22"/>
      <c r="B2" s="23" t="s">
        <v>5</v>
      </c>
      <c r="C2" s="23" t="s">
        <v>6</v>
      </c>
      <c r="D2" s="23" t="s">
        <v>7</v>
      </c>
      <c r="E2" s="23" t="s">
        <v>5</v>
      </c>
      <c r="F2" s="24" t="s">
        <v>6</v>
      </c>
      <c r="G2" s="24" t="s">
        <v>7</v>
      </c>
      <c r="H2" s="24" t="s">
        <v>5</v>
      </c>
      <c r="I2" s="24" t="s">
        <v>6</v>
      </c>
      <c r="J2" s="24" t="s">
        <v>7</v>
      </c>
      <c r="K2" s="24" t="s">
        <v>5</v>
      </c>
      <c r="L2" s="24" t="s">
        <v>6</v>
      </c>
      <c r="M2" s="24" t="s">
        <v>7</v>
      </c>
    </row>
    <row r="3" ht="25.5" spans="1:13">
      <c r="A3" s="22" t="s">
        <v>8</v>
      </c>
      <c r="B3" s="23">
        <v>31</v>
      </c>
      <c r="C3" s="23">
        <v>12</v>
      </c>
      <c r="D3" s="23">
        <v>1</v>
      </c>
      <c r="E3" s="23">
        <v>31</v>
      </c>
      <c r="F3" s="23">
        <v>13</v>
      </c>
      <c r="G3" s="23"/>
      <c r="H3" s="23">
        <v>32</v>
      </c>
      <c r="I3" s="23">
        <v>12</v>
      </c>
      <c r="J3" s="23"/>
      <c r="K3" s="23">
        <v>33</v>
      </c>
      <c r="L3" s="23">
        <v>11</v>
      </c>
      <c r="M3" s="23"/>
    </row>
    <row r="4" spans="1:13">
      <c r="A4" s="25" t="s">
        <v>9</v>
      </c>
      <c r="B4" s="23">
        <v>31</v>
      </c>
      <c r="C4" s="23">
        <v>11</v>
      </c>
      <c r="D4" s="23">
        <v>2</v>
      </c>
      <c r="E4" s="23">
        <v>32</v>
      </c>
      <c r="F4" s="23">
        <v>12</v>
      </c>
      <c r="G4" s="23"/>
      <c r="H4" s="23">
        <v>32</v>
      </c>
      <c r="I4" s="23">
        <v>12</v>
      </c>
      <c r="J4" s="23"/>
      <c r="K4" s="23">
        <v>35</v>
      </c>
      <c r="L4" s="23">
        <v>8</v>
      </c>
      <c r="M4" s="23">
        <v>1</v>
      </c>
    </row>
    <row r="5" spans="1:13">
      <c r="A5" s="25" t="s">
        <v>10</v>
      </c>
      <c r="B5" s="23">
        <v>32</v>
      </c>
      <c r="C5" s="23">
        <v>12</v>
      </c>
      <c r="D5" s="23"/>
      <c r="E5" s="23">
        <v>32</v>
      </c>
      <c r="F5" s="23">
        <v>12</v>
      </c>
      <c r="G5" s="23"/>
      <c r="H5" s="23">
        <v>34</v>
      </c>
      <c r="I5" s="23">
        <v>10</v>
      </c>
      <c r="J5" s="23"/>
      <c r="K5" s="23">
        <v>31</v>
      </c>
      <c r="L5" s="23">
        <v>13</v>
      </c>
      <c r="M5" s="23"/>
    </row>
    <row r="6" spans="1:13">
      <c r="A6" s="25" t="s">
        <v>11</v>
      </c>
      <c r="B6" s="23">
        <v>30</v>
      </c>
      <c r="C6" s="23">
        <v>13</v>
      </c>
      <c r="D6" s="23">
        <v>1</v>
      </c>
      <c r="E6" s="23">
        <v>32</v>
      </c>
      <c r="F6" s="23">
        <v>12</v>
      </c>
      <c r="G6" s="23"/>
      <c r="H6" s="23">
        <v>34</v>
      </c>
      <c r="I6" s="23">
        <v>10</v>
      </c>
      <c r="J6" s="23"/>
      <c r="K6" s="23">
        <v>31</v>
      </c>
      <c r="L6" s="23">
        <v>12</v>
      </c>
      <c r="M6" s="23">
        <v>1</v>
      </c>
    </row>
    <row r="7" ht="25.5" spans="1:13">
      <c r="A7" s="25" t="s">
        <v>12</v>
      </c>
      <c r="B7" s="23">
        <v>30</v>
      </c>
      <c r="C7" s="23">
        <v>13</v>
      </c>
      <c r="D7" s="23">
        <v>1</v>
      </c>
      <c r="E7" s="23">
        <v>35</v>
      </c>
      <c r="F7" s="23">
        <v>8</v>
      </c>
      <c r="G7" s="23">
        <v>1</v>
      </c>
      <c r="H7" s="23">
        <v>33</v>
      </c>
      <c r="I7" s="23">
        <v>10</v>
      </c>
      <c r="J7" s="23">
        <v>1</v>
      </c>
      <c r="K7" s="23">
        <v>33</v>
      </c>
      <c r="L7" s="23">
        <v>10</v>
      </c>
      <c r="M7" s="23">
        <v>1</v>
      </c>
    </row>
    <row r="8" spans="1:13">
      <c r="A8" s="25" t="s">
        <v>13</v>
      </c>
      <c r="B8" s="23">
        <v>27</v>
      </c>
      <c r="C8" s="23">
        <v>14</v>
      </c>
      <c r="D8" s="23">
        <v>3</v>
      </c>
      <c r="E8" s="23">
        <v>35</v>
      </c>
      <c r="F8" s="23">
        <v>8</v>
      </c>
      <c r="G8" s="23">
        <v>1</v>
      </c>
      <c r="H8" s="23">
        <v>34</v>
      </c>
      <c r="I8" s="23">
        <v>9</v>
      </c>
      <c r="J8" s="23">
        <v>1</v>
      </c>
      <c r="K8" s="23">
        <v>33</v>
      </c>
      <c r="L8" s="23">
        <v>11</v>
      </c>
      <c r="M8" s="23"/>
    </row>
    <row r="9" spans="1:13">
      <c r="A9" s="25" t="s">
        <v>14</v>
      </c>
      <c r="B9" s="23">
        <v>30</v>
      </c>
      <c r="C9" s="23">
        <v>11</v>
      </c>
      <c r="D9" s="23">
        <v>3</v>
      </c>
      <c r="E9" s="23">
        <v>32</v>
      </c>
      <c r="F9" s="23">
        <v>10</v>
      </c>
      <c r="G9" s="23">
        <v>2</v>
      </c>
      <c r="H9" s="23">
        <v>30</v>
      </c>
      <c r="I9" s="23">
        <v>13</v>
      </c>
      <c r="J9" s="23">
        <v>1</v>
      </c>
      <c r="K9" s="23">
        <v>33</v>
      </c>
      <c r="L9" s="23">
        <v>9</v>
      </c>
      <c r="M9" s="23">
        <v>2</v>
      </c>
    </row>
    <row r="10" ht="25.5" spans="1:13">
      <c r="A10" s="25" t="s">
        <v>15</v>
      </c>
      <c r="B10" s="23">
        <v>31</v>
      </c>
      <c r="C10" s="23">
        <v>13</v>
      </c>
      <c r="D10" s="23"/>
      <c r="E10" s="23">
        <v>32</v>
      </c>
      <c r="F10" s="23">
        <v>11</v>
      </c>
      <c r="G10" s="23">
        <v>1</v>
      </c>
      <c r="H10" s="23">
        <v>31</v>
      </c>
      <c r="I10" s="23">
        <v>12</v>
      </c>
      <c r="J10" s="23">
        <v>1</v>
      </c>
      <c r="K10" s="23">
        <v>33</v>
      </c>
      <c r="L10" s="23">
        <v>11</v>
      </c>
      <c r="M10" s="23">
        <v>2</v>
      </c>
    </row>
    <row r="11" ht="25.5" spans="1:13">
      <c r="A11" s="25" t="s">
        <v>16</v>
      </c>
      <c r="B11" s="23">
        <v>30</v>
      </c>
      <c r="C11" s="23">
        <v>13</v>
      </c>
      <c r="D11" s="23">
        <v>1</v>
      </c>
      <c r="E11" s="23">
        <v>35</v>
      </c>
      <c r="F11" s="23">
        <v>9</v>
      </c>
      <c r="G11" s="23"/>
      <c r="H11" s="23">
        <v>36</v>
      </c>
      <c r="I11" s="23">
        <v>7</v>
      </c>
      <c r="J11" s="23">
        <v>1</v>
      </c>
      <c r="K11" s="23">
        <v>31</v>
      </c>
      <c r="L11" s="23">
        <v>15</v>
      </c>
      <c r="M11" s="23">
        <v>1</v>
      </c>
    </row>
    <row r="12" ht="38.25" spans="1:13">
      <c r="A12" s="25" t="s">
        <v>17</v>
      </c>
      <c r="B12" s="23">
        <v>29</v>
      </c>
      <c r="C12" s="23">
        <v>14</v>
      </c>
      <c r="D12" s="23">
        <v>1</v>
      </c>
      <c r="E12" s="23">
        <v>34</v>
      </c>
      <c r="F12" s="23">
        <v>9</v>
      </c>
      <c r="G12" s="23">
        <v>1</v>
      </c>
      <c r="H12" s="23">
        <v>29</v>
      </c>
      <c r="I12" s="23">
        <v>13</v>
      </c>
      <c r="J12" s="23">
        <v>2</v>
      </c>
      <c r="K12" s="23">
        <v>28</v>
      </c>
      <c r="L12" s="23">
        <v>11</v>
      </c>
      <c r="M12" s="23"/>
    </row>
    <row r="13" ht="25.5" spans="1:13">
      <c r="A13" s="25" t="s">
        <v>18</v>
      </c>
      <c r="B13" s="23">
        <v>31</v>
      </c>
      <c r="C13" s="23">
        <v>13</v>
      </c>
      <c r="D13" s="23"/>
      <c r="E13" s="23">
        <v>32</v>
      </c>
      <c r="F13" s="23">
        <v>11</v>
      </c>
      <c r="G13" s="23">
        <v>1</v>
      </c>
      <c r="H13" s="23">
        <v>31</v>
      </c>
      <c r="I13" s="23">
        <v>11</v>
      </c>
      <c r="J13" s="23">
        <v>2</v>
      </c>
      <c r="K13" s="23">
        <v>33</v>
      </c>
      <c r="L13" s="23">
        <v>9</v>
      </c>
      <c r="M13" s="23">
        <v>2</v>
      </c>
    </row>
    <row r="14" spans="1:13">
      <c r="A14" s="25" t="s">
        <v>19</v>
      </c>
      <c r="B14" s="23">
        <v>32</v>
      </c>
      <c r="C14" s="23">
        <v>10</v>
      </c>
      <c r="D14" s="23">
        <v>2</v>
      </c>
      <c r="E14" s="23">
        <v>35</v>
      </c>
      <c r="F14" s="23">
        <v>9</v>
      </c>
      <c r="G14" s="23"/>
      <c r="H14" s="23">
        <v>32</v>
      </c>
      <c r="I14" s="23">
        <v>12</v>
      </c>
      <c r="J14" s="23"/>
      <c r="K14" s="23">
        <v>33</v>
      </c>
      <c r="L14" s="23">
        <v>14</v>
      </c>
      <c r="M14" s="23"/>
    </row>
    <row r="15" ht="38.25" spans="1:13">
      <c r="A15" s="25" t="s">
        <v>20</v>
      </c>
      <c r="B15" s="23">
        <v>33</v>
      </c>
      <c r="C15" s="23">
        <v>11</v>
      </c>
      <c r="D15" s="23"/>
      <c r="E15" s="23">
        <v>37</v>
      </c>
      <c r="F15" s="23">
        <v>7</v>
      </c>
      <c r="G15" s="23"/>
      <c r="H15" s="23">
        <v>34</v>
      </c>
      <c r="I15" s="23">
        <v>9</v>
      </c>
      <c r="J15" s="23">
        <v>1</v>
      </c>
      <c r="K15" s="23">
        <v>30</v>
      </c>
      <c r="L15" s="23">
        <v>11</v>
      </c>
      <c r="M15" s="23"/>
    </row>
    <row r="16" spans="1:13">
      <c r="A16" s="25" t="s">
        <v>21</v>
      </c>
      <c r="B16" s="23">
        <v>30</v>
      </c>
      <c r="C16" s="23">
        <v>12</v>
      </c>
      <c r="D16" s="23">
        <v>2</v>
      </c>
      <c r="E16" s="23">
        <v>34</v>
      </c>
      <c r="F16" s="23">
        <v>10</v>
      </c>
      <c r="G16" s="23"/>
      <c r="H16" s="23">
        <v>33</v>
      </c>
      <c r="I16" s="23">
        <v>11</v>
      </c>
      <c r="J16" s="23"/>
      <c r="K16" s="23">
        <v>33</v>
      </c>
      <c r="L16" s="23">
        <v>12</v>
      </c>
      <c r="M16" s="23">
        <v>2</v>
      </c>
    </row>
    <row r="17" ht="38.25" spans="1:13">
      <c r="A17" s="25" t="s">
        <v>22</v>
      </c>
      <c r="B17" s="23">
        <v>29</v>
      </c>
      <c r="C17" s="23">
        <v>12</v>
      </c>
      <c r="D17" s="23">
        <v>3</v>
      </c>
      <c r="E17" s="23">
        <v>30</v>
      </c>
      <c r="F17" s="23">
        <v>12</v>
      </c>
      <c r="G17" s="23">
        <v>2</v>
      </c>
      <c r="H17" s="23">
        <v>36</v>
      </c>
      <c r="I17" s="23">
        <v>7</v>
      </c>
      <c r="J17" s="23">
        <v>1</v>
      </c>
      <c r="K17" s="23">
        <v>30</v>
      </c>
      <c r="L17" s="23">
        <v>10</v>
      </c>
      <c r="M17" s="23">
        <v>2</v>
      </c>
    </row>
    <row r="18" ht="38.25" spans="1:13">
      <c r="A18" s="25" t="s">
        <v>23</v>
      </c>
      <c r="B18" s="23">
        <v>29</v>
      </c>
      <c r="C18" s="23">
        <v>13</v>
      </c>
      <c r="D18" s="23">
        <v>2</v>
      </c>
      <c r="E18" s="23">
        <v>32</v>
      </c>
      <c r="F18" s="23">
        <v>10</v>
      </c>
      <c r="G18" s="23">
        <v>2</v>
      </c>
      <c r="H18" s="23">
        <v>33</v>
      </c>
      <c r="I18" s="23">
        <v>10</v>
      </c>
      <c r="J18" s="23">
        <v>1</v>
      </c>
      <c r="K18" s="23">
        <v>22</v>
      </c>
      <c r="L18" s="23">
        <v>9</v>
      </c>
      <c r="M18" s="23">
        <v>1</v>
      </c>
    </row>
    <row r="19" ht="25.5" spans="1:13">
      <c r="A19" s="25" t="s">
        <v>24</v>
      </c>
      <c r="B19" s="23">
        <v>30</v>
      </c>
      <c r="C19" s="23">
        <v>12</v>
      </c>
      <c r="D19" s="23">
        <v>2</v>
      </c>
      <c r="E19" s="23">
        <v>35</v>
      </c>
      <c r="F19" s="23">
        <v>9</v>
      </c>
      <c r="G19" s="23"/>
      <c r="H19" s="23">
        <v>34</v>
      </c>
      <c r="I19" s="23">
        <v>8</v>
      </c>
      <c r="J19" s="23">
        <v>2</v>
      </c>
      <c r="K19" s="23">
        <v>31</v>
      </c>
      <c r="L19" s="23">
        <v>12</v>
      </c>
      <c r="M19" s="23">
        <v>1</v>
      </c>
    </row>
    <row r="20" ht="38.25" spans="1:13">
      <c r="A20" s="25" t="s">
        <v>25</v>
      </c>
      <c r="B20" s="23">
        <v>32</v>
      </c>
      <c r="C20" s="23">
        <v>11</v>
      </c>
      <c r="D20" s="23">
        <v>1</v>
      </c>
      <c r="E20" s="23">
        <v>33</v>
      </c>
      <c r="F20" s="23">
        <v>10</v>
      </c>
      <c r="G20" s="23">
        <v>1</v>
      </c>
      <c r="H20" s="23">
        <v>33</v>
      </c>
      <c r="I20" s="23">
        <v>9</v>
      </c>
      <c r="J20" s="23">
        <v>2</v>
      </c>
      <c r="K20" s="23">
        <v>31</v>
      </c>
      <c r="L20" s="23">
        <v>12</v>
      </c>
      <c r="M20" s="23">
        <v>1</v>
      </c>
    </row>
    <row r="21" ht="38.25" spans="1:13">
      <c r="A21" s="25" t="s">
        <v>26</v>
      </c>
      <c r="B21" s="23">
        <v>31</v>
      </c>
      <c r="C21" s="23">
        <v>12</v>
      </c>
      <c r="D21" s="23">
        <v>1</v>
      </c>
      <c r="E21" s="23">
        <v>33</v>
      </c>
      <c r="F21" s="23">
        <v>10</v>
      </c>
      <c r="G21" s="23">
        <v>1</v>
      </c>
      <c r="H21" s="23">
        <v>34</v>
      </c>
      <c r="I21" s="23">
        <v>8</v>
      </c>
      <c r="J21" s="23">
        <v>2</v>
      </c>
      <c r="K21" s="23">
        <v>31</v>
      </c>
      <c r="L21" s="23">
        <v>13</v>
      </c>
      <c r="M21" s="23">
        <v>1</v>
      </c>
    </row>
    <row r="22" ht="25.5" spans="1:13">
      <c r="A22" s="25" t="s">
        <v>27</v>
      </c>
      <c r="B22" s="23">
        <v>14</v>
      </c>
      <c r="C22" s="23">
        <v>12</v>
      </c>
      <c r="D22" s="23">
        <v>2</v>
      </c>
      <c r="E22" s="23">
        <v>33</v>
      </c>
      <c r="F22" s="23">
        <v>11</v>
      </c>
      <c r="G22" s="23"/>
      <c r="H22" s="23">
        <v>34</v>
      </c>
      <c r="I22" s="23">
        <v>8</v>
      </c>
      <c r="J22" s="23">
        <v>2</v>
      </c>
      <c r="K22" s="23">
        <v>30</v>
      </c>
      <c r="L22" s="23">
        <v>13</v>
      </c>
      <c r="M22" s="23"/>
    </row>
    <row r="23" spans="1:13">
      <c r="A23" s="25" t="s">
        <v>28</v>
      </c>
      <c r="B23" s="23">
        <v>26</v>
      </c>
      <c r="C23" s="23">
        <v>11</v>
      </c>
      <c r="D23" s="23">
        <v>7</v>
      </c>
      <c r="E23" s="23">
        <v>29</v>
      </c>
      <c r="F23" s="23">
        <v>8</v>
      </c>
      <c r="G23" s="23">
        <v>7</v>
      </c>
      <c r="H23" s="23">
        <v>26</v>
      </c>
      <c r="I23" s="23">
        <v>11</v>
      </c>
      <c r="J23" s="23">
        <v>6</v>
      </c>
      <c r="K23" s="23">
        <v>31</v>
      </c>
      <c r="L23" s="23">
        <v>12</v>
      </c>
      <c r="M23" s="23">
        <v>2</v>
      </c>
    </row>
    <row r="24" spans="1:13">
      <c r="A24" s="25" t="s">
        <v>29</v>
      </c>
      <c r="B24" s="23">
        <v>30</v>
      </c>
      <c r="C24" s="23">
        <v>12</v>
      </c>
      <c r="D24" s="23">
        <v>2</v>
      </c>
      <c r="E24" s="23">
        <v>34</v>
      </c>
      <c r="F24" s="23">
        <v>8</v>
      </c>
      <c r="G24" s="23">
        <v>2</v>
      </c>
      <c r="H24" s="23">
        <v>31</v>
      </c>
      <c r="I24" s="23">
        <v>11</v>
      </c>
      <c r="J24" s="23">
        <v>2</v>
      </c>
      <c r="K24" s="23">
        <v>30</v>
      </c>
      <c r="L24" s="23">
        <v>12</v>
      </c>
      <c r="M24" s="23">
        <v>1</v>
      </c>
    </row>
    <row r="25" ht="25.5" spans="1:13">
      <c r="A25" s="25" t="s">
        <v>30</v>
      </c>
      <c r="B25" s="23">
        <v>20</v>
      </c>
      <c r="C25" s="23">
        <v>8</v>
      </c>
      <c r="D25" s="23">
        <v>1</v>
      </c>
      <c r="E25" s="23">
        <v>21</v>
      </c>
      <c r="F25" s="23">
        <v>6</v>
      </c>
      <c r="G25" s="23">
        <v>1</v>
      </c>
      <c r="H25" s="23">
        <v>24</v>
      </c>
      <c r="I25" s="23">
        <v>4</v>
      </c>
      <c r="J25" s="23">
        <v>1</v>
      </c>
      <c r="K25" s="23">
        <v>31</v>
      </c>
      <c r="L25" s="23">
        <v>4</v>
      </c>
      <c r="M25" s="23">
        <v>1</v>
      </c>
    </row>
    <row r="26" ht="25.5" spans="1:13">
      <c r="A26" s="25" t="s">
        <v>31</v>
      </c>
      <c r="B26" s="23">
        <v>33</v>
      </c>
      <c r="C26" s="23">
        <v>9</v>
      </c>
      <c r="D26" s="23"/>
      <c r="E26" s="23">
        <v>16</v>
      </c>
      <c r="F26" s="23">
        <v>5</v>
      </c>
      <c r="G26" s="23"/>
      <c r="H26" s="23">
        <v>25</v>
      </c>
      <c r="I26" s="23">
        <v>3</v>
      </c>
      <c r="J26" s="23"/>
      <c r="K26" s="23">
        <v>20</v>
      </c>
      <c r="L26" s="23">
        <v>3</v>
      </c>
      <c r="M26" s="23"/>
    </row>
    <row r="27" ht="25.5" spans="1:13">
      <c r="A27" s="25" t="s">
        <v>32</v>
      </c>
      <c r="B27" s="23">
        <v>34</v>
      </c>
      <c r="C27" s="23">
        <v>10</v>
      </c>
      <c r="D27" s="23"/>
      <c r="E27" s="23">
        <v>20</v>
      </c>
      <c r="F27" s="23">
        <v>4</v>
      </c>
      <c r="G27" s="23"/>
      <c r="H27" s="23">
        <v>24</v>
      </c>
      <c r="I27" s="23">
        <v>7</v>
      </c>
      <c r="J27" s="23"/>
      <c r="K27" s="23">
        <v>20</v>
      </c>
      <c r="L27" s="23">
        <v>5</v>
      </c>
      <c r="M27" s="23"/>
    </row>
    <row r="28" ht="25.5" spans="1:13">
      <c r="A28" s="25" t="s">
        <v>33</v>
      </c>
      <c r="B28" s="23">
        <v>30</v>
      </c>
      <c r="C28" s="23">
        <v>11</v>
      </c>
      <c r="D28" s="23"/>
      <c r="E28" s="23">
        <v>17</v>
      </c>
      <c r="F28" s="23">
        <v>2</v>
      </c>
      <c r="G28" s="23"/>
      <c r="H28" s="23">
        <v>26</v>
      </c>
      <c r="I28" s="23">
        <v>6</v>
      </c>
      <c r="J28" s="23"/>
      <c r="K28" s="23">
        <v>20</v>
      </c>
      <c r="L28" s="23">
        <v>4</v>
      </c>
      <c r="M28" s="23"/>
    </row>
    <row r="29" ht="51" spans="1:13">
      <c r="A29" s="25" t="s">
        <v>34</v>
      </c>
      <c r="B29" s="23">
        <v>30</v>
      </c>
      <c r="C29" s="23">
        <v>11</v>
      </c>
      <c r="D29" s="23"/>
      <c r="E29" s="23">
        <v>18</v>
      </c>
      <c r="F29" s="23">
        <v>3</v>
      </c>
      <c r="G29" s="23"/>
      <c r="H29" s="23">
        <v>21</v>
      </c>
      <c r="I29" s="23">
        <v>5</v>
      </c>
      <c r="J29" s="23"/>
      <c r="K29" s="23">
        <v>20</v>
      </c>
      <c r="L29" s="23">
        <v>6</v>
      </c>
      <c r="M29" s="23"/>
    </row>
    <row r="30" ht="38.25" spans="1:13">
      <c r="A30" s="25" t="s">
        <v>35</v>
      </c>
      <c r="B30" s="23">
        <v>35</v>
      </c>
      <c r="C30" s="23">
        <v>12</v>
      </c>
      <c r="D30" s="23"/>
      <c r="E30" s="23">
        <v>20</v>
      </c>
      <c r="F30" s="23">
        <v>5</v>
      </c>
      <c r="G30" s="23"/>
      <c r="H30" s="23">
        <v>19</v>
      </c>
      <c r="I30" s="23">
        <v>4</v>
      </c>
      <c r="J30" s="23"/>
      <c r="K30" s="23">
        <v>20</v>
      </c>
      <c r="L30" s="23">
        <v>5</v>
      </c>
      <c r="M30" s="23"/>
    </row>
    <row r="31" ht="38.25" spans="1:13">
      <c r="A31" s="25" t="s">
        <v>36</v>
      </c>
      <c r="B31" s="23">
        <v>31</v>
      </c>
      <c r="C31" s="23">
        <v>12</v>
      </c>
      <c r="D31" s="23"/>
      <c r="E31" s="23">
        <v>19</v>
      </c>
      <c r="F31" s="23">
        <v>2</v>
      </c>
      <c r="G31" s="23"/>
      <c r="H31" s="23">
        <v>22</v>
      </c>
      <c r="I31" s="23">
        <v>3</v>
      </c>
      <c r="J31" s="23"/>
      <c r="K31" s="23">
        <v>20</v>
      </c>
      <c r="L31" s="23">
        <v>2</v>
      </c>
      <c r="M31" s="23"/>
    </row>
    <row r="32" ht="38.25" spans="1:13">
      <c r="A32" s="25" t="s">
        <v>37</v>
      </c>
      <c r="B32" s="23">
        <v>34</v>
      </c>
      <c r="C32" s="23">
        <v>10</v>
      </c>
      <c r="D32" s="23"/>
      <c r="E32" s="23">
        <v>23</v>
      </c>
      <c r="F32" s="23">
        <v>1</v>
      </c>
      <c r="G32" s="23"/>
      <c r="H32" s="23">
        <v>20</v>
      </c>
      <c r="I32" s="23">
        <v>2</v>
      </c>
      <c r="J32" s="23"/>
      <c r="K32" s="23">
        <v>20</v>
      </c>
      <c r="L32" s="23">
        <v>3</v>
      </c>
      <c r="M32" s="26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I12" sqref="I12"/>
    </sheetView>
  </sheetViews>
  <sheetFormatPr defaultColWidth="9" defaultRowHeight="13.5"/>
  <sheetData>
    <row r="1" ht="18" customHeight="1" spans="1:13">
      <c r="A1" s="20" t="s">
        <v>38</v>
      </c>
      <c r="B1" s="21" t="s">
        <v>1</v>
      </c>
      <c r="C1" s="21"/>
      <c r="D1" s="21"/>
      <c r="E1" s="21" t="s">
        <v>2</v>
      </c>
      <c r="F1" s="21"/>
      <c r="G1" s="21"/>
      <c r="H1" s="21" t="s">
        <v>3</v>
      </c>
      <c r="I1" s="21"/>
      <c r="J1" s="21"/>
      <c r="K1" s="21" t="s">
        <v>4</v>
      </c>
      <c r="L1" s="21"/>
      <c r="M1" s="21"/>
    </row>
    <row r="2" spans="1:13">
      <c r="A2" s="22"/>
      <c r="B2" s="23" t="s">
        <v>5</v>
      </c>
      <c r="C2" s="23" t="s">
        <v>6</v>
      </c>
      <c r="D2" s="23" t="s">
        <v>7</v>
      </c>
      <c r="E2" s="23" t="s">
        <v>5</v>
      </c>
      <c r="F2" s="24" t="s">
        <v>6</v>
      </c>
      <c r="G2" s="24" t="s">
        <v>7</v>
      </c>
      <c r="H2" s="24" t="s">
        <v>5</v>
      </c>
      <c r="I2" s="24" t="s">
        <v>6</v>
      </c>
      <c r="J2" s="24" t="s">
        <v>7</v>
      </c>
      <c r="K2" s="24" t="s">
        <v>5</v>
      </c>
      <c r="L2" s="24" t="s">
        <v>6</v>
      </c>
      <c r="M2" s="24" t="s">
        <v>7</v>
      </c>
    </row>
    <row r="3" ht="25.5" spans="1:13">
      <c r="A3" s="22" t="s">
        <v>8</v>
      </c>
      <c r="B3" s="23">
        <v>43</v>
      </c>
      <c r="C3" s="23">
        <v>7</v>
      </c>
      <c r="D3" s="23"/>
      <c r="E3" s="23">
        <v>39</v>
      </c>
      <c r="F3" s="23">
        <v>11</v>
      </c>
      <c r="G3" s="23"/>
      <c r="H3" s="23">
        <v>42</v>
      </c>
      <c r="I3" s="23">
        <v>8</v>
      </c>
      <c r="J3" s="23"/>
      <c r="K3" s="23">
        <v>45</v>
      </c>
      <c r="L3" s="23">
        <v>5</v>
      </c>
      <c r="M3" s="23"/>
    </row>
    <row r="4" spans="1:13">
      <c r="A4" s="25" t="s">
        <v>9</v>
      </c>
      <c r="B4" s="23">
        <v>40</v>
      </c>
      <c r="C4" s="23">
        <v>10</v>
      </c>
      <c r="D4" s="23"/>
      <c r="E4" s="23">
        <v>38</v>
      </c>
      <c r="F4" s="23">
        <v>12</v>
      </c>
      <c r="G4" s="23"/>
      <c r="H4" s="23">
        <v>39</v>
      </c>
      <c r="I4" s="23">
        <v>11</v>
      </c>
      <c r="J4" s="23"/>
      <c r="K4" s="23">
        <v>44</v>
      </c>
      <c r="L4" s="23">
        <v>6</v>
      </c>
      <c r="M4" s="23"/>
    </row>
    <row r="5" spans="1:13">
      <c r="A5" s="25" t="s">
        <v>10</v>
      </c>
      <c r="B5" s="23">
        <v>40</v>
      </c>
      <c r="C5" s="23">
        <v>10</v>
      </c>
      <c r="D5" s="23"/>
      <c r="E5" s="23">
        <v>38</v>
      </c>
      <c r="F5" s="23">
        <v>12</v>
      </c>
      <c r="G5" s="23"/>
      <c r="H5" s="23">
        <v>40</v>
      </c>
      <c r="I5" s="23">
        <v>10</v>
      </c>
      <c r="J5" s="23"/>
      <c r="K5" s="23">
        <v>41</v>
      </c>
      <c r="L5" s="23">
        <v>9</v>
      </c>
      <c r="M5" s="23"/>
    </row>
    <row r="6" spans="1:13">
      <c r="A6" s="25" t="s">
        <v>11</v>
      </c>
      <c r="B6" s="23">
        <v>37</v>
      </c>
      <c r="C6" s="23">
        <v>13</v>
      </c>
      <c r="D6" s="23"/>
      <c r="E6" s="23">
        <v>40</v>
      </c>
      <c r="F6" s="23">
        <v>10</v>
      </c>
      <c r="G6" s="23"/>
      <c r="H6" s="23">
        <v>38</v>
      </c>
      <c r="I6" s="23">
        <v>12</v>
      </c>
      <c r="J6" s="23"/>
      <c r="K6" s="23">
        <v>42</v>
      </c>
      <c r="L6" s="23">
        <v>8</v>
      </c>
      <c r="M6" s="23"/>
    </row>
    <row r="7" ht="25.5" spans="1:13">
      <c r="A7" s="25" t="s">
        <v>12</v>
      </c>
      <c r="B7" s="23">
        <v>38</v>
      </c>
      <c r="C7" s="23">
        <v>12</v>
      </c>
      <c r="D7" s="23"/>
      <c r="E7" s="23">
        <v>37</v>
      </c>
      <c r="F7" s="23">
        <v>13</v>
      </c>
      <c r="G7" s="23"/>
      <c r="H7" s="23">
        <v>40</v>
      </c>
      <c r="I7" s="23">
        <v>10</v>
      </c>
      <c r="J7" s="23"/>
      <c r="K7" s="23">
        <v>42</v>
      </c>
      <c r="L7" s="23">
        <v>8</v>
      </c>
      <c r="M7" s="23"/>
    </row>
    <row r="8" spans="1:13">
      <c r="A8" s="25" t="s">
        <v>13</v>
      </c>
      <c r="B8" s="23">
        <v>40</v>
      </c>
      <c r="C8" s="23">
        <v>10</v>
      </c>
      <c r="D8" s="23"/>
      <c r="E8" s="23">
        <v>39</v>
      </c>
      <c r="F8" s="23">
        <v>11</v>
      </c>
      <c r="G8" s="23"/>
      <c r="H8" s="23">
        <v>41</v>
      </c>
      <c r="I8" s="23">
        <v>9</v>
      </c>
      <c r="J8" s="23"/>
      <c r="K8" s="23">
        <v>43</v>
      </c>
      <c r="L8" s="23">
        <v>7</v>
      </c>
      <c r="M8" s="23"/>
    </row>
    <row r="9" spans="1:13">
      <c r="A9" s="25" t="s">
        <v>14</v>
      </c>
      <c r="B9" s="23">
        <v>40</v>
      </c>
      <c r="C9" s="23">
        <v>10</v>
      </c>
      <c r="D9" s="23"/>
      <c r="E9" s="23">
        <v>37</v>
      </c>
      <c r="F9" s="23">
        <v>13</v>
      </c>
      <c r="G9" s="23"/>
      <c r="H9" s="23">
        <v>41</v>
      </c>
      <c r="I9" s="23">
        <v>9</v>
      </c>
      <c r="J9" s="23"/>
      <c r="K9" s="23">
        <v>38</v>
      </c>
      <c r="L9" s="23">
        <v>12</v>
      </c>
      <c r="M9" s="23"/>
    </row>
    <row r="10" ht="25.5" spans="1:13">
      <c r="A10" s="25" t="s">
        <v>15</v>
      </c>
      <c r="B10" s="23">
        <v>39</v>
      </c>
      <c r="C10" s="23">
        <v>11</v>
      </c>
      <c r="D10" s="23"/>
      <c r="E10" s="23">
        <v>35</v>
      </c>
      <c r="F10" s="23">
        <v>15</v>
      </c>
      <c r="G10" s="23"/>
      <c r="H10" s="23">
        <v>40</v>
      </c>
      <c r="I10" s="23">
        <v>10</v>
      </c>
      <c r="J10" s="23"/>
      <c r="K10" s="23">
        <v>42</v>
      </c>
      <c r="L10" s="23">
        <v>8</v>
      </c>
      <c r="M10" s="23"/>
    </row>
    <row r="11" ht="25.5" spans="1:13">
      <c r="A11" s="25" t="s">
        <v>16</v>
      </c>
      <c r="B11" s="23">
        <v>39</v>
      </c>
      <c r="C11" s="23">
        <v>11</v>
      </c>
      <c r="D11" s="23"/>
      <c r="E11" s="23">
        <v>39</v>
      </c>
      <c r="F11" s="23">
        <v>11</v>
      </c>
      <c r="G11" s="23"/>
      <c r="H11" s="23">
        <v>40</v>
      </c>
      <c r="I11" s="23">
        <v>10</v>
      </c>
      <c r="J11" s="23"/>
      <c r="K11" s="23">
        <v>41</v>
      </c>
      <c r="L11" s="23">
        <v>9</v>
      </c>
      <c r="M11" s="23"/>
    </row>
    <row r="12" ht="38.25" spans="1:13">
      <c r="A12" s="25" t="s">
        <v>17</v>
      </c>
      <c r="B12" s="23">
        <v>37</v>
      </c>
      <c r="C12" s="23">
        <v>13</v>
      </c>
      <c r="D12" s="23"/>
      <c r="E12" s="23">
        <v>39</v>
      </c>
      <c r="F12" s="23">
        <v>11</v>
      </c>
      <c r="G12" s="23"/>
      <c r="H12" s="23">
        <v>42</v>
      </c>
      <c r="I12" s="23">
        <v>8</v>
      </c>
      <c r="J12" s="23"/>
      <c r="K12" s="23">
        <v>41</v>
      </c>
      <c r="L12" s="23">
        <v>9</v>
      </c>
      <c r="M12" s="23"/>
    </row>
    <row r="13" ht="25.5" spans="1:13">
      <c r="A13" s="25" t="s">
        <v>18</v>
      </c>
      <c r="B13" s="23">
        <v>37</v>
      </c>
      <c r="C13" s="23">
        <v>13</v>
      </c>
      <c r="D13" s="23"/>
      <c r="E13" s="23">
        <v>38</v>
      </c>
      <c r="F13" s="23">
        <v>12</v>
      </c>
      <c r="G13" s="23"/>
      <c r="H13" s="23">
        <v>40</v>
      </c>
      <c r="I13" s="23">
        <v>10</v>
      </c>
      <c r="J13" s="23"/>
      <c r="K13" s="23">
        <v>45</v>
      </c>
      <c r="L13" s="23">
        <v>5</v>
      </c>
      <c r="M13" s="23"/>
    </row>
    <row r="14" spans="1:13">
      <c r="A14" s="25" t="s">
        <v>19</v>
      </c>
      <c r="B14" s="23">
        <v>36</v>
      </c>
      <c r="C14" s="23">
        <v>14</v>
      </c>
      <c r="D14" s="23"/>
      <c r="E14" s="23">
        <v>33</v>
      </c>
      <c r="F14" s="23">
        <v>17</v>
      </c>
      <c r="G14" s="23"/>
      <c r="H14" s="23">
        <v>38</v>
      </c>
      <c r="I14" s="23">
        <v>12</v>
      </c>
      <c r="J14" s="23"/>
      <c r="K14" s="23">
        <v>44</v>
      </c>
      <c r="L14" s="23">
        <v>6</v>
      </c>
      <c r="M14" s="23"/>
    </row>
    <row r="15" ht="38.25" spans="1:13">
      <c r="A15" s="25" t="s">
        <v>20</v>
      </c>
      <c r="B15" s="23">
        <v>39</v>
      </c>
      <c r="C15" s="23">
        <v>11</v>
      </c>
      <c r="D15" s="23"/>
      <c r="E15" s="23">
        <v>40</v>
      </c>
      <c r="F15" s="23">
        <v>10</v>
      </c>
      <c r="G15" s="23"/>
      <c r="H15" s="23">
        <v>40</v>
      </c>
      <c r="I15" s="23">
        <v>10</v>
      </c>
      <c r="J15" s="23"/>
      <c r="K15" s="23">
        <v>47</v>
      </c>
      <c r="L15" s="23">
        <v>3</v>
      </c>
      <c r="M15" s="23"/>
    </row>
    <row r="16" spans="1:13">
      <c r="A16" s="25" t="s">
        <v>21</v>
      </c>
      <c r="B16" s="23">
        <v>35</v>
      </c>
      <c r="C16" s="23">
        <v>15</v>
      </c>
      <c r="D16" s="23"/>
      <c r="E16" s="23">
        <v>38</v>
      </c>
      <c r="F16" s="23">
        <v>12</v>
      </c>
      <c r="G16" s="23"/>
      <c r="H16" s="23">
        <v>38</v>
      </c>
      <c r="I16" s="23">
        <v>12</v>
      </c>
      <c r="J16" s="23"/>
      <c r="K16" s="23">
        <v>46</v>
      </c>
      <c r="L16" s="23">
        <v>4</v>
      </c>
      <c r="M16" s="23"/>
    </row>
    <row r="17" ht="38.25" spans="1:13">
      <c r="A17" s="25" t="s">
        <v>22</v>
      </c>
      <c r="B17" s="23">
        <v>43</v>
      </c>
      <c r="C17" s="23">
        <v>7</v>
      </c>
      <c r="D17" s="23"/>
      <c r="E17" s="23">
        <v>41</v>
      </c>
      <c r="F17" s="23">
        <v>9</v>
      </c>
      <c r="G17" s="23"/>
      <c r="H17" s="23">
        <v>39</v>
      </c>
      <c r="I17" s="23">
        <v>11</v>
      </c>
      <c r="J17" s="23"/>
      <c r="K17" s="23">
        <v>45</v>
      </c>
      <c r="L17" s="23">
        <v>5</v>
      </c>
      <c r="M17" s="23"/>
    </row>
    <row r="18" ht="38.25" spans="1:13">
      <c r="A18" s="25" t="s">
        <v>23</v>
      </c>
      <c r="B18" s="23">
        <v>39</v>
      </c>
      <c r="C18" s="23">
        <v>11</v>
      </c>
      <c r="D18" s="23"/>
      <c r="E18" s="23">
        <v>39</v>
      </c>
      <c r="F18" s="23">
        <v>11</v>
      </c>
      <c r="G18" s="23"/>
      <c r="H18" s="23">
        <v>38</v>
      </c>
      <c r="I18" s="23">
        <v>12</v>
      </c>
      <c r="J18" s="23"/>
      <c r="K18" s="23">
        <v>42</v>
      </c>
      <c r="L18" s="23">
        <v>8</v>
      </c>
      <c r="M18" s="23"/>
    </row>
    <row r="19" ht="25.5" spans="1:13">
      <c r="A19" s="25" t="s">
        <v>24</v>
      </c>
      <c r="B19" s="23">
        <v>39</v>
      </c>
      <c r="C19" s="23">
        <v>11</v>
      </c>
      <c r="D19" s="23"/>
      <c r="E19" s="23">
        <v>41</v>
      </c>
      <c r="F19" s="23">
        <v>8</v>
      </c>
      <c r="G19" s="23">
        <v>1</v>
      </c>
      <c r="H19" s="23">
        <v>39</v>
      </c>
      <c r="I19" s="23">
        <v>1</v>
      </c>
      <c r="J19" s="23"/>
      <c r="K19" s="23">
        <v>42</v>
      </c>
      <c r="L19" s="23">
        <v>8</v>
      </c>
      <c r="M19" s="23"/>
    </row>
    <row r="20" ht="38.25" spans="1:13">
      <c r="A20" s="25" t="s">
        <v>25</v>
      </c>
      <c r="B20" s="23">
        <v>41</v>
      </c>
      <c r="C20" s="23">
        <v>9</v>
      </c>
      <c r="D20" s="23"/>
      <c r="E20" s="23">
        <v>43</v>
      </c>
      <c r="F20" s="23">
        <v>7</v>
      </c>
      <c r="G20" s="23"/>
      <c r="H20" s="23">
        <v>41</v>
      </c>
      <c r="I20" s="23">
        <v>9</v>
      </c>
      <c r="J20" s="23"/>
      <c r="K20" s="23">
        <v>44</v>
      </c>
      <c r="L20" s="23">
        <v>6</v>
      </c>
      <c r="M20" s="23"/>
    </row>
    <row r="21" ht="38.25" spans="1:13">
      <c r="A21" s="25" t="s">
        <v>26</v>
      </c>
      <c r="B21" s="23">
        <v>37</v>
      </c>
      <c r="C21" s="23">
        <v>12</v>
      </c>
      <c r="D21" s="23">
        <v>1</v>
      </c>
      <c r="E21" s="23">
        <v>41</v>
      </c>
      <c r="F21" s="23">
        <v>9</v>
      </c>
      <c r="G21" s="23"/>
      <c r="H21" s="23">
        <v>42</v>
      </c>
      <c r="I21" s="23">
        <v>8</v>
      </c>
      <c r="J21" s="23"/>
      <c r="K21" s="23">
        <v>45</v>
      </c>
      <c r="L21" s="23">
        <v>5</v>
      </c>
      <c r="M21" s="23"/>
    </row>
    <row r="22" ht="25.5" spans="1:13">
      <c r="A22" s="25" t="s">
        <v>27</v>
      </c>
      <c r="B22" s="23">
        <v>40</v>
      </c>
      <c r="C22" s="23">
        <v>10</v>
      </c>
      <c r="D22" s="23"/>
      <c r="E22" s="23">
        <v>30</v>
      </c>
      <c r="F22" s="23">
        <v>9</v>
      </c>
      <c r="G22" s="23">
        <v>1</v>
      </c>
      <c r="H22" s="23">
        <v>41</v>
      </c>
      <c r="I22" s="23">
        <v>9</v>
      </c>
      <c r="J22" s="23"/>
      <c r="K22" s="23">
        <v>45</v>
      </c>
      <c r="L22" s="23">
        <v>5</v>
      </c>
      <c r="M22" s="23"/>
    </row>
    <row r="23" spans="1:13">
      <c r="A23" s="25" t="s">
        <v>28</v>
      </c>
      <c r="B23" s="23">
        <v>34</v>
      </c>
      <c r="C23" s="23">
        <v>9</v>
      </c>
      <c r="D23" s="23">
        <v>7</v>
      </c>
      <c r="E23" s="23">
        <v>37</v>
      </c>
      <c r="F23" s="23">
        <v>7</v>
      </c>
      <c r="G23" s="23">
        <v>6</v>
      </c>
      <c r="H23" s="23">
        <v>31</v>
      </c>
      <c r="I23" s="23">
        <v>10</v>
      </c>
      <c r="J23" s="23">
        <v>9</v>
      </c>
      <c r="K23" s="23">
        <v>43</v>
      </c>
      <c r="L23" s="23">
        <v>7</v>
      </c>
      <c r="M23" s="23"/>
    </row>
    <row r="24" spans="1:13">
      <c r="A24" s="25" t="s">
        <v>29</v>
      </c>
      <c r="B24" s="23">
        <v>37</v>
      </c>
      <c r="C24" s="23">
        <v>13</v>
      </c>
      <c r="D24" s="23"/>
      <c r="E24" s="23">
        <v>39</v>
      </c>
      <c r="F24" s="23">
        <v>9</v>
      </c>
      <c r="G24" s="23">
        <v>2</v>
      </c>
      <c r="H24" s="23">
        <v>44</v>
      </c>
      <c r="I24" s="23">
        <v>6</v>
      </c>
      <c r="J24" s="23"/>
      <c r="K24" s="23">
        <v>46</v>
      </c>
      <c r="L24" s="23">
        <v>4</v>
      </c>
      <c r="M24" s="23"/>
    </row>
    <row r="25" ht="25.5" spans="1:13">
      <c r="A25" s="25" t="s">
        <v>30</v>
      </c>
      <c r="B25" s="23">
        <v>32</v>
      </c>
      <c r="C25" s="23">
        <v>15</v>
      </c>
      <c r="D25" s="23">
        <v>3</v>
      </c>
      <c r="E25" s="23">
        <v>30</v>
      </c>
      <c r="F25" s="23">
        <v>18</v>
      </c>
      <c r="G25" s="23">
        <v>2</v>
      </c>
      <c r="H25" s="23">
        <v>34</v>
      </c>
      <c r="I25" s="23">
        <v>14</v>
      </c>
      <c r="J25" s="23">
        <v>2</v>
      </c>
      <c r="K25" s="23">
        <v>39</v>
      </c>
      <c r="L25" s="23">
        <v>10</v>
      </c>
      <c r="M25" s="23">
        <v>1</v>
      </c>
    </row>
    <row r="26" ht="25.5" spans="1:13">
      <c r="A26" s="25" t="s">
        <v>31</v>
      </c>
      <c r="B26" s="23">
        <v>37</v>
      </c>
      <c r="C26" s="23">
        <v>12</v>
      </c>
      <c r="D26" s="23">
        <v>1</v>
      </c>
      <c r="E26" s="23">
        <v>36</v>
      </c>
      <c r="F26" s="23">
        <v>13</v>
      </c>
      <c r="G26" s="23">
        <v>1</v>
      </c>
      <c r="H26" s="23">
        <v>36</v>
      </c>
      <c r="I26" s="23">
        <v>13</v>
      </c>
      <c r="J26" s="23">
        <v>1</v>
      </c>
      <c r="K26" s="23">
        <v>37</v>
      </c>
      <c r="L26" s="23">
        <v>12</v>
      </c>
      <c r="M26" s="23">
        <v>1</v>
      </c>
    </row>
    <row r="27" ht="25.5" spans="1:13">
      <c r="A27" s="25" t="s">
        <v>32</v>
      </c>
      <c r="B27" s="23">
        <v>36</v>
      </c>
      <c r="C27" s="23">
        <v>13</v>
      </c>
      <c r="D27" s="23">
        <v>1</v>
      </c>
      <c r="E27" s="23">
        <v>35</v>
      </c>
      <c r="F27" s="23">
        <v>15</v>
      </c>
      <c r="G27" s="23"/>
      <c r="H27" s="23">
        <v>40</v>
      </c>
      <c r="I27" s="23">
        <v>10</v>
      </c>
      <c r="J27" s="23"/>
      <c r="K27" s="23">
        <v>42</v>
      </c>
      <c r="L27" s="23">
        <v>8</v>
      </c>
      <c r="M27" s="23"/>
    </row>
    <row r="28" ht="25.5" spans="1:13">
      <c r="A28" s="25" t="s">
        <v>33</v>
      </c>
      <c r="B28" s="23">
        <v>39</v>
      </c>
      <c r="C28" s="23">
        <v>11</v>
      </c>
      <c r="D28" s="23"/>
      <c r="E28" s="23">
        <v>37</v>
      </c>
      <c r="F28" s="23">
        <v>13</v>
      </c>
      <c r="G28" s="23"/>
      <c r="H28" s="23">
        <v>41</v>
      </c>
      <c r="I28" s="23">
        <v>9</v>
      </c>
      <c r="J28" s="23"/>
      <c r="K28" s="23">
        <v>39</v>
      </c>
      <c r="L28" s="23">
        <v>11</v>
      </c>
      <c r="M28" s="23"/>
    </row>
    <row r="29" ht="51" spans="1:13">
      <c r="A29" s="25" t="s">
        <v>34</v>
      </c>
      <c r="B29" s="23">
        <v>40</v>
      </c>
      <c r="C29" s="23">
        <v>9</v>
      </c>
      <c r="D29" s="23">
        <v>1</v>
      </c>
      <c r="E29" s="23">
        <v>40</v>
      </c>
      <c r="F29" s="23">
        <v>9</v>
      </c>
      <c r="G29" s="23">
        <v>1</v>
      </c>
      <c r="H29" s="23">
        <v>42</v>
      </c>
      <c r="I29" s="23">
        <v>7</v>
      </c>
      <c r="J29" s="23">
        <v>1</v>
      </c>
      <c r="K29" s="23">
        <v>43</v>
      </c>
      <c r="L29" s="23">
        <v>6</v>
      </c>
      <c r="M29" s="23">
        <v>1</v>
      </c>
    </row>
    <row r="30" ht="38.25" spans="1:13">
      <c r="A30" s="25" t="s">
        <v>35</v>
      </c>
      <c r="B30" s="23">
        <v>38</v>
      </c>
      <c r="C30" s="23">
        <v>11</v>
      </c>
      <c r="D30" s="23">
        <v>1</v>
      </c>
      <c r="E30" s="23">
        <v>38</v>
      </c>
      <c r="F30" s="23">
        <v>11</v>
      </c>
      <c r="G30" s="23">
        <v>1</v>
      </c>
      <c r="H30" s="23">
        <v>44</v>
      </c>
      <c r="I30" s="23">
        <v>6</v>
      </c>
      <c r="J30" s="23"/>
      <c r="K30" s="23">
        <v>42</v>
      </c>
      <c r="L30" s="23">
        <v>7</v>
      </c>
      <c r="M30" s="23">
        <v>1</v>
      </c>
    </row>
    <row r="31" ht="38.25" spans="1:13">
      <c r="A31" s="25" t="s">
        <v>36</v>
      </c>
      <c r="B31" s="23">
        <v>39</v>
      </c>
      <c r="C31" s="23">
        <v>10</v>
      </c>
      <c r="D31" s="23">
        <v>1</v>
      </c>
      <c r="E31" s="23">
        <v>36</v>
      </c>
      <c r="F31" s="23">
        <v>13</v>
      </c>
      <c r="G31" s="23">
        <v>1</v>
      </c>
      <c r="H31" s="23">
        <v>41</v>
      </c>
      <c r="I31" s="23">
        <v>9</v>
      </c>
      <c r="J31" s="23"/>
      <c r="K31" s="23">
        <v>42</v>
      </c>
      <c r="L31" s="23">
        <v>7</v>
      </c>
      <c r="M31" s="23">
        <v>1</v>
      </c>
    </row>
    <row r="32" ht="38.25" spans="1:13">
      <c r="A32" s="25" t="s">
        <v>37</v>
      </c>
      <c r="B32" s="23">
        <v>39</v>
      </c>
      <c r="C32" s="23">
        <v>10</v>
      </c>
      <c r="D32" s="23">
        <v>1</v>
      </c>
      <c r="E32" s="23">
        <v>37</v>
      </c>
      <c r="F32" s="23">
        <v>12</v>
      </c>
      <c r="G32" s="23">
        <v>1</v>
      </c>
      <c r="H32" s="23">
        <v>44</v>
      </c>
      <c r="I32" s="23">
        <v>6</v>
      </c>
      <c r="J32" s="23"/>
      <c r="K32" s="23">
        <v>40</v>
      </c>
      <c r="L32" s="23">
        <v>9</v>
      </c>
      <c r="M32" s="26">
        <v>1</v>
      </c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J7" sqref="J7"/>
    </sheetView>
  </sheetViews>
  <sheetFormatPr defaultColWidth="9" defaultRowHeight="13.5"/>
  <sheetData>
    <row r="1" ht="18" customHeight="1" spans="1:13">
      <c r="A1" s="20" t="s">
        <v>38</v>
      </c>
      <c r="B1" s="21" t="s">
        <v>1</v>
      </c>
      <c r="C1" s="21"/>
      <c r="D1" s="21"/>
      <c r="E1" s="21" t="s">
        <v>2</v>
      </c>
      <c r="F1" s="21"/>
      <c r="G1" s="21"/>
      <c r="H1" s="21" t="s">
        <v>3</v>
      </c>
      <c r="I1" s="21"/>
      <c r="J1" s="21"/>
      <c r="K1" s="21" t="s">
        <v>4</v>
      </c>
      <c r="L1" s="21"/>
      <c r="M1" s="21"/>
    </row>
    <row r="2" spans="1:13">
      <c r="A2" s="22"/>
      <c r="B2" s="23" t="s">
        <v>5</v>
      </c>
      <c r="C2" s="23" t="s">
        <v>6</v>
      </c>
      <c r="D2" s="23" t="s">
        <v>7</v>
      </c>
      <c r="E2" s="23" t="s">
        <v>5</v>
      </c>
      <c r="F2" s="24" t="s">
        <v>6</v>
      </c>
      <c r="G2" s="24" t="s">
        <v>7</v>
      </c>
      <c r="H2" s="24" t="s">
        <v>5</v>
      </c>
      <c r="I2" s="24" t="s">
        <v>6</v>
      </c>
      <c r="J2" s="24" t="s">
        <v>7</v>
      </c>
      <c r="K2" s="24" t="s">
        <v>5</v>
      </c>
      <c r="L2" s="24" t="s">
        <v>6</v>
      </c>
      <c r="M2" s="24" t="s">
        <v>7</v>
      </c>
    </row>
    <row r="3" ht="25.5" spans="1:13">
      <c r="A3" s="22" t="s">
        <v>8</v>
      </c>
      <c r="B3" s="23">
        <v>44</v>
      </c>
      <c r="C3" s="23">
        <v>6</v>
      </c>
      <c r="D3" s="23"/>
      <c r="E3" s="23">
        <v>44</v>
      </c>
      <c r="F3" s="23">
        <v>5</v>
      </c>
      <c r="G3" s="23"/>
      <c r="H3" s="23">
        <v>44</v>
      </c>
      <c r="I3" s="23">
        <v>6</v>
      </c>
      <c r="J3" s="23"/>
      <c r="K3" s="23">
        <v>46</v>
      </c>
      <c r="L3" s="23">
        <v>4</v>
      </c>
      <c r="M3" s="23"/>
    </row>
    <row r="4" spans="1:13">
      <c r="A4" s="25" t="s">
        <v>9</v>
      </c>
      <c r="B4" s="23">
        <v>45</v>
      </c>
      <c r="C4" s="23">
        <v>3</v>
      </c>
      <c r="D4" s="23">
        <v>1</v>
      </c>
      <c r="E4" s="23">
        <v>44</v>
      </c>
      <c r="F4" s="23">
        <v>5</v>
      </c>
      <c r="G4" s="23"/>
      <c r="H4" s="23">
        <v>43</v>
      </c>
      <c r="I4" s="23">
        <v>5</v>
      </c>
      <c r="J4" s="23">
        <v>2</v>
      </c>
      <c r="K4" s="23">
        <v>45</v>
      </c>
      <c r="L4" s="23">
        <v>4</v>
      </c>
      <c r="M4" s="23"/>
    </row>
    <row r="5" spans="1:13">
      <c r="A5" s="25" t="s">
        <v>10</v>
      </c>
      <c r="B5" s="23">
        <v>47</v>
      </c>
      <c r="C5" s="23">
        <v>4</v>
      </c>
      <c r="D5" s="23"/>
      <c r="E5" s="23">
        <v>45</v>
      </c>
      <c r="F5" s="23">
        <v>4</v>
      </c>
      <c r="G5" s="23"/>
      <c r="H5" s="23">
        <v>46</v>
      </c>
      <c r="I5" s="23">
        <v>5</v>
      </c>
      <c r="J5" s="23"/>
      <c r="K5" s="23">
        <v>46</v>
      </c>
      <c r="L5" s="23">
        <v>3</v>
      </c>
      <c r="M5" s="23"/>
    </row>
    <row r="6" spans="1:13">
      <c r="A6" s="25" t="s">
        <v>11</v>
      </c>
      <c r="B6" s="23">
        <v>47</v>
      </c>
      <c r="C6" s="23">
        <v>4</v>
      </c>
      <c r="D6" s="23"/>
      <c r="E6" s="23">
        <v>47</v>
      </c>
      <c r="F6" s="23">
        <v>3</v>
      </c>
      <c r="G6" s="23"/>
      <c r="H6" s="23">
        <v>45</v>
      </c>
      <c r="I6" s="23">
        <v>5</v>
      </c>
      <c r="J6" s="23"/>
      <c r="K6" s="23">
        <v>46</v>
      </c>
      <c r="L6" s="23">
        <v>3</v>
      </c>
      <c r="M6" s="23"/>
    </row>
    <row r="7" ht="25.5" spans="1:13">
      <c r="A7" s="25" t="s">
        <v>12</v>
      </c>
      <c r="B7" s="23">
        <v>47</v>
      </c>
      <c r="C7" s="23">
        <v>4</v>
      </c>
      <c r="D7" s="23"/>
      <c r="E7" s="23">
        <v>47</v>
      </c>
      <c r="F7" s="23">
        <v>4</v>
      </c>
      <c r="G7" s="23"/>
      <c r="H7" s="23">
        <v>47</v>
      </c>
      <c r="I7" s="23">
        <v>3</v>
      </c>
      <c r="J7" s="23"/>
      <c r="K7" s="23">
        <v>46</v>
      </c>
      <c r="L7" s="23">
        <v>3</v>
      </c>
      <c r="M7" s="23"/>
    </row>
    <row r="8" spans="1:13">
      <c r="A8" s="25" t="s">
        <v>13</v>
      </c>
      <c r="B8" s="23">
        <v>44</v>
      </c>
      <c r="C8" s="23">
        <v>6</v>
      </c>
      <c r="D8" s="23"/>
      <c r="E8" s="23">
        <v>43</v>
      </c>
      <c r="F8" s="23">
        <v>8</v>
      </c>
      <c r="G8" s="23"/>
      <c r="H8" s="23">
        <v>42</v>
      </c>
      <c r="I8" s="23">
        <v>5</v>
      </c>
      <c r="J8" s="23"/>
      <c r="K8" s="23">
        <v>44</v>
      </c>
      <c r="L8" s="23">
        <v>5</v>
      </c>
      <c r="M8" s="23"/>
    </row>
    <row r="9" spans="1:13">
      <c r="A9" s="25" t="s">
        <v>14</v>
      </c>
      <c r="B9" s="23">
        <v>43</v>
      </c>
      <c r="C9" s="23">
        <v>6</v>
      </c>
      <c r="D9" s="23"/>
      <c r="E9" s="23">
        <v>43</v>
      </c>
      <c r="F9" s="23">
        <v>7</v>
      </c>
      <c r="G9" s="23"/>
      <c r="H9" s="23">
        <v>44</v>
      </c>
      <c r="I9" s="23">
        <v>6</v>
      </c>
      <c r="J9" s="23"/>
      <c r="K9" s="23">
        <v>44</v>
      </c>
      <c r="L9" s="23">
        <v>5</v>
      </c>
      <c r="M9" s="23"/>
    </row>
    <row r="10" ht="25.5" spans="1:13">
      <c r="A10" s="25" t="s">
        <v>15</v>
      </c>
      <c r="B10" s="23">
        <v>47</v>
      </c>
      <c r="C10" s="23">
        <v>4</v>
      </c>
      <c r="D10" s="23"/>
      <c r="E10" s="23">
        <v>44</v>
      </c>
      <c r="F10" s="23">
        <v>5</v>
      </c>
      <c r="G10" s="23"/>
      <c r="H10" s="23">
        <v>45</v>
      </c>
      <c r="I10" s="23">
        <v>5</v>
      </c>
      <c r="J10" s="23"/>
      <c r="K10" s="23">
        <v>47</v>
      </c>
      <c r="L10" s="23">
        <v>2</v>
      </c>
      <c r="M10" s="23"/>
    </row>
    <row r="11" ht="25.5" spans="1:13">
      <c r="A11" s="25" t="s">
        <v>16</v>
      </c>
      <c r="B11" s="23">
        <v>44</v>
      </c>
      <c r="C11" s="23">
        <v>5</v>
      </c>
      <c r="D11" s="23"/>
      <c r="E11" s="23">
        <v>45</v>
      </c>
      <c r="F11" s="23">
        <v>5</v>
      </c>
      <c r="G11" s="23"/>
      <c r="H11" s="23">
        <v>45</v>
      </c>
      <c r="I11" s="23">
        <v>5</v>
      </c>
      <c r="J11" s="23"/>
      <c r="K11" s="23">
        <v>43</v>
      </c>
      <c r="L11" s="23">
        <v>6</v>
      </c>
      <c r="M11" s="23"/>
    </row>
    <row r="12" ht="38.25" spans="1:13">
      <c r="A12" s="25" t="s">
        <v>17</v>
      </c>
      <c r="B12" s="23">
        <v>44</v>
      </c>
      <c r="C12" s="23">
        <v>4</v>
      </c>
      <c r="D12" s="23"/>
      <c r="E12" s="23">
        <v>46</v>
      </c>
      <c r="F12" s="23">
        <v>5</v>
      </c>
      <c r="G12" s="23"/>
      <c r="H12" s="23">
        <v>45</v>
      </c>
      <c r="I12" s="23">
        <v>6</v>
      </c>
      <c r="J12" s="23"/>
      <c r="K12" s="23">
        <v>44</v>
      </c>
      <c r="L12" s="23">
        <v>5</v>
      </c>
      <c r="M12" s="23"/>
    </row>
    <row r="13" ht="25.5" spans="1:13">
      <c r="A13" s="25" t="s">
        <v>18</v>
      </c>
      <c r="B13" s="23">
        <v>46</v>
      </c>
      <c r="C13" s="23">
        <v>3</v>
      </c>
      <c r="D13" s="23"/>
      <c r="E13" s="23">
        <v>45</v>
      </c>
      <c r="F13" s="23">
        <v>4</v>
      </c>
      <c r="G13" s="23"/>
      <c r="H13" s="23">
        <v>45</v>
      </c>
      <c r="I13" s="23">
        <v>5</v>
      </c>
      <c r="J13" s="23"/>
      <c r="K13" s="23">
        <v>45</v>
      </c>
      <c r="L13" s="23">
        <v>4</v>
      </c>
      <c r="M13" s="23"/>
    </row>
    <row r="14" spans="1:13">
      <c r="A14" s="25" t="s">
        <v>19</v>
      </c>
      <c r="B14" s="23">
        <v>46</v>
      </c>
      <c r="C14" s="23">
        <v>4</v>
      </c>
      <c r="D14" s="23"/>
      <c r="E14" s="23">
        <v>48</v>
      </c>
      <c r="F14" s="23">
        <v>3</v>
      </c>
      <c r="G14" s="23"/>
      <c r="H14" s="23">
        <v>47</v>
      </c>
      <c r="I14" s="23">
        <v>4</v>
      </c>
      <c r="J14" s="23"/>
      <c r="K14" s="23">
        <v>46</v>
      </c>
      <c r="L14" s="23">
        <v>3</v>
      </c>
      <c r="M14" s="23"/>
    </row>
    <row r="15" ht="38.25" spans="1:13">
      <c r="A15" s="25" t="s">
        <v>20</v>
      </c>
      <c r="B15" s="23">
        <v>46</v>
      </c>
      <c r="C15" s="23">
        <v>2</v>
      </c>
      <c r="D15" s="23"/>
      <c r="E15" s="23">
        <v>49</v>
      </c>
      <c r="F15" s="23">
        <v>3</v>
      </c>
      <c r="G15" s="23"/>
      <c r="H15" s="23">
        <v>46</v>
      </c>
      <c r="I15" s="23">
        <v>4</v>
      </c>
      <c r="J15" s="23"/>
      <c r="K15" s="23">
        <v>46</v>
      </c>
      <c r="L15" s="23">
        <v>3</v>
      </c>
      <c r="M15" s="23"/>
    </row>
    <row r="16" spans="1:13">
      <c r="A16" s="25" t="s">
        <v>21</v>
      </c>
      <c r="B16" s="23">
        <v>43</v>
      </c>
      <c r="C16" s="23">
        <v>5</v>
      </c>
      <c r="D16" s="23"/>
      <c r="E16" s="23">
        <v>47</v>
      </c>
      <c r="F16" s="23">
        <v>4</v>
      </c>
      <c r="G16" s="23">
        <v>1</v>
      </c>
      <c r="H16" s="23">
        <v>44</v>
      </c>
      <c r="I16" s="23">
        <v>4</v>
      </c>
      <c r="J16" s="23">
        <v>1</v>
      </c>
      <c r="K16" s="23">
        <v>44</v>
      </c>
      <c r="L16" s="23">
        <v>5</v>
      </c>
      <c r="M16" s="23"/>
    </row>
    <row r="17" ht="38.25" spans="1:13">
      <c r="A17" s="25" t="s">
        <v>22</v>
      </c>
      <c r="B17" s="23">
        <v>43</v>
      </c>
      <c r="C17" s="23">
        <v>4</v>
      </c>
      <c r="D17" s="23"/>
      <c r="E17" s="23">
        <v>46</v>
      </c>
      <c r="F17" s="23">
        <v>5</v>
      </c>
      <c r="G17" s="23"/>
      <c r="H17" s="23">
        <v>44</v>
      </c>
      <c r="I17" s="23">
        <v>5</v>
      </c>
      <c r="J17" s="23"/>
      <c r="K17" s="23">
        <v>45</v>
      </c>
      <c r="L17" s="23">
        <v>3</v>
      </c>
      <c r="M17" s="23"/>
    </row>
    <row r="18" ht="38.25" spans="1:13">
      <c r="A18" s="25" t="s">
        <v>23</v>
      </c>
      <c r="B18" s="23">
        <v>44</v>
      </c>
      <c r="C18" s="23">
        <v>6</v>
      </c>
      <c r="D18" s="23"/>
      <c r="E18" s="23">
        <v>45</v>
      </c>
      <c r="F18" s="23">
        <v>5</v>
      </c>
      <c r="G18" s="23"/>
      <c r="H18" s="23">
        <v>44</v>
      </c>
      <c r="I18" s="23">
        <v>4</v>
      </c>
      <c r="J18" s="23"/>
      <c r="K18" s="23">
        <v>46</v>
      </c>
      <c r="L18" s="23">
        <v>3</v>
      </c>
      <c r="M18" s="23"/>
    </row>
    <row r="19" ht="25.5" spans="1:13">
      <c r="A19" s="25" t="s">
        <v>24</v>
      </c>
      <c r="B19" s="23">
        <v>46</v>
      </c>
      <c r="C19" s="23">
        <v>2</v>
      </c>
      <c r="D19" s="23"/>
      <c r="E19" s="23">
        <v>45</v>
      </c>
      <c r="F19" s="23">
        <v>4</v>
      </c>
      <c r="G19" s="23"/>
      <c r="H19" s="23">
        <v>45</v>
      </c>
      <c r="I19" s="23">
        <v>4</v>
      </c>
      <c r="J19" s="23"/>
      <c r="K19" s="23">
        <v>46</v>
      </c>
      <c r="L19" s="23">
        <v>3</v>
      </c>
      <c r="M19" s="23"/>
    </row>
    <row r="20" ht="38.25" spans="1:13">
      <c r="A20" s="25" t="s">
        <v>25</v>
      </c>
      <c r="B20" s="23">
        <v>45</v>
      </c>
      <c r="C20" s="23">
        <v>4</v>
      </c>
      <c r="D20" s="23"/>
      <c r="E20" s="23">
        <v>44</v>
      </c>
      <c r="F20" s="23">
        <v>5</v>
      </c>
      <c r="G20" s="23"/>
      <c r="H20" s="23">
        <v>45</v>
      </c>
      <c r="I20" s="23">
        <v>4</v>
      </c>
      <c r="J20" s="23"/>
      <c r="K20" s="23">
        <v>45</v>
      </c>
      <c r="L20" s="23">
        <v>4</v>
      </c>
      <c r="M20" s="23"/>
    </row>
    <row r="21" ht="38.25" spans="1:13">
      <c r="A21" s="25" t="s">
        <v>26</v>
      </c>
      <c r="B21" s="23">
        <v>43</v>
      </c>
      <c r="C21" s="23">
        <v>5</v>
      </c>
      <c r="D21" s="23"/>
      <c r="E21" s="23">
        <v>45</v>
      </c>
      <c r="F21" s="23">
        <v>4</v>
      </c>
      <c r="G21" s="23"/>
      <c r="H21" s="23">
        <v>44</v>
      </c>
      <c r="I21" s="23">
        <v>5</v>
      </c>
      <c r="J21" s="23"/>
      <c r="K21" s="23">
        <v>44</v>
      </c>
      <c r="L21" s="23">
        <v>5</v>
      </c>
      <c r="M21" s="23"/>
    </row>
    <row r="22" ht="25.5" spans="1:13">
      <c r="A22" s="25" t="s">
        <v>27</v>
      </c>
      <c r="B22" s="23">
        <v>44</v>
      </c>
      <c r="C22" s="23">
        <v>5</v>
      </c>
      <c r="D22" s="23"/>
      <c r="E22" s="23">
        <v>47</v>
      </c>
      <c r="F22" s="23">
        <v>4</v>
      </c>
      <c r="G22" s="23"/>
      <c r="H22" s="23">
        <v>45</v>
      </c>
      <c r="I22" s="23">
        <v>4</v>
      </c>
      <c r="J22" s="23"/>
      <c r="K22" s="23">
        <v>44</v>
      </c>
      <c r="L22" s="23">
        <v>5</v>
      </c>
      <c r="M22" s="23"/>
    </row>
    <row r="23" spans="1:13">
      <c r="A23" s="25" t="s">
        <v>28</v>
      </c>
      <c r="B23" s="23">
        <v>44</v>
      </c>
      <c r="C23" s="23">
        <v>2</v>
      </c>
      <c r="D23" s="23">
        <v>3</v>
      </c>
      <c r="E23" s="23">
        <v>42</v>
      </c>
      <c r="F23" s="23">
        <v>6</v>
      </c>
      <c r="G23" s="23">
        <v>5</v>
      </c>
      <c r="H23" s="23">
        <v>40</v>
      </c>
      <c r="I23" s="23">
        <v>7</v>
      </c>
      <c r="J23" s="23">
        <v>4</v>
      </c>
      <c r="K23" s="23">
        <v>43</v>
      </c>
      <c r="L23" s="23">
        <v>5</v>
      </c>
      <c r="M23" s="23">
        <v>2</v>
      </c>
    </row>
    <row r="24" spans="1:13">
      <c r="A24" s="25" t="s">
        <v>29</v>
      </c>
      <c r="B24" s="23">
        <v>46</v>
      </c>
      <c r="C24" s="23">
        <v>2</v>
      </c>
      <c r="D24" s="23"/>
      <c r="E24" s="23">
        <v>47</v>
      </c>
      <c r="F24" s="23">
        <v>4</v>
      </c>
      <c r="G24" s="23"/>
      <c r="H24" s="23">
        <v>45</v>
      </c>
      <c r="I24" s="23">
        <v>4</v>
      </c>
      <c r="J24" s="23"/>
      <c r="K24" s="23">
        <v>46</v>
      </c>
      <c r="L24" s="23">
        <v>3</v>
      </c>
      <c r="M24" s="23"/>
    </row>
    <row r="25" ht="25.5" spans="1:13">
      <c r="A25" s="25" t="s">
        <v>30</v>
      </c>
      <c r="B25" s="23">
        <v>38</v>
      </c>
      <c r="C25" s="23">
        <v>9</v>
      </c>
      <c r="D25" s="23">
        <v>2</v>
      </c>
      <c r="E25" s="23">
        <v>40</v>
      </c>
      <c r="F25" s="23">
        <v>8</v>
      </c>
      <c r="G25" s="23">
        <v>1</v>
      </c>
      <c r="H25" s="23">
        <v>38</v>
      </c>
      <c r="I25" s="23">
        <v>9</v>
      </c>
      <c r="J25" s="23">
        <v>1</v>
      </c>
      <c r="K25" s="23">
        <v>41</v>
      </c>
      <c r="L25" s="23">
        <v>9</v>
      </c>
      <c r="M25" s="23"/>
    </row>
    <row r="26" ht="25.5" spans="1:13">
      <c r="A26" s="25" t="s">
        <v>31</v>
      </c>
      <c r="B26" s="23">
        <v>44</v>
      </c>
      <c r="C26" s="23">
        <v>6</v>
      </c>
      <c r="D26" s="23"/>
      <c r="E26" s="23">
        <v>44</v>
      </c>
      <c r="F26" s="23">
        <v>6</v>
      </c>
      <c r="G26" s="23"/>
      <c r="H26" s="23">
        <v>44</v>
      </c>
      <c r="I26" s="23">
        <v>6</v>
      </c>
      <c r="J26" s="23"/>
      <c r="K26" s="23">
        <v>44</v>
      </c>
      <c r="L26" s="23">
        <v>6</v>
      </c>
      <c r="M26" s="23"/>
    </row>
    <row r="27" ht="25.5" spans="1:13">
      <c r="A27" s="25" t="s">
        <v>32</v>
      </c>
      <c r="B27" s="23">
        <v>44</v>
      </c>
      <c r="C27" s="23">
        <v>6</v>
      </c>
      <c r="D27" s="23"/>
      <c r="E27" s="23">
        <v>41</v>
      </c>
      <c r="F27" s="23">
        <v>6</v>
      </c>
      <c r="G27" s="23"/>
      <c r="H27" s="23">
        <v>43</v>
      </c>
      <c r="I27" s="23">
        <v>7</v>
      </c>
      <c r="J27" s="23"/>
      <c r="K27" s="23">
        <v>44</v>
      </c>
      <c r="L27" s="23">
        <v>6</v>
      </c>
      <c r="M27" s="23"/>
    </row>
    <row r="28" ht="25.5" spans="1:13">
      <c r="A28" s="25" t="s">
        <v>33</v>
      </c>
      <c r="B28" s="23">
        <v>44</v>
      </c>
      <c r="C28" s="23">
        <v>6</v>
      </c>
      <c r="D28" s="23"/>
      <c r="E28" s="23">
        <v>44</v>
      </c>
      <c r="F28" s="23">
        <v>6</v>
      </c>
      <c r="G28" s="23"/>
      <c r="H28" s="23">
        <v>43</v>
      </c>
      <c r="I28" s="23">
        <v>7</v>
      </c>
      <c r="J28" s="23"/>
      <c r="K28" s="23">
        <v>44</v>
      </c>
      <c r="L28" s="23">
        <v>6</v>
      </c>
      <c r="M28" s="23"/>
    </row>
    <row r="29" ht="51" spans="1:13">
      <c r="A29" s="25" t="s">
        <v>34</v>
      </c>
      <c r="B29" s="23">
        <v>40</v>
      </c>
      <c r="C29" s="23">
        <v>8</v>
      </c>
      <c r="D29" s="23">
        <v>1</v>
      </c>
      <c r="E29" s="23">
        <v>42</v>
      </c>
      <c r="F29" s="23">
        <v>7</v>
      </c>
      <c r="G29" s="23">
        <v>1</v>
      </c>
      <c r="H29" s="23">
        <v>40</v>
      </c>
      <c r="I29" s="23">
        <v>9</v>
      </c>
      <c r="J29" s="23"/>
      <c r="K29" s="23">
        <v>41</v>
      </c>
      <c r="L29" s="23">
        <v>9</v>
      </c>
      <c r="M29" s="23"/>
    </row>
    <row r="30" ht="38.25" spans="1:13">
      <c r="A30" s="25" t="s">
        <v>35</v>
      </c>
      <c r="B30" s="23">
        <v>44</v>
      </c>
      <c r="C30" s="23">
        <v>6</v>
      </c>
      <c r="D30" s="23"/>
      <c r="E30" s="23">
        <v>42</v>
      </c>
      <c r="F30" s="23">
        <v>7</v>
      </c>
      <c r="G30" s="23"/>
      <c r="H30" s="23">
        <v>43</v>
      </c>
      <c r="I30" s="23">
        <v>7</v>
      </c>
      <c r="J30" s="23"/>
      <c r="K30" s="23">
        <v>43</v>
      </c>
      <c r="L30" s="23">
        <v>7</v>
      </c>
      <c r="M30" s="23"/>
    </row>
    <row r="31" ht="38.25" spans="1:13">
      <c r="A31" s="25" t="s">
        <v>36</v>
      </c>
      <c r="B31" s="23">
        <v>43</v>
      </c>
      <c r="C31" s="23">
        <v>7</v>
      </c>
      <c r="D31" s="23"/>
      <c r="E31" s="23">
        <v>44</v>
      </c>
      <c r="F31" s="23">
        <v>6</v>
      </c>
      <c r="G31" s="23"/>
      <c r="H31" s="23">
        <v>43</v>
      </c>
      <c r="I31" s="23">
        <v>7</v>
      </c>
      <c r="J31" s="23"/>
      <c r="K31" s="23">
        <v>43</v>
      </c>
      <c r="L31" s="23">
        <v>7</v>
      </c>
      <c r="M31" s="23"/>
    </row>
    <row r="32" ht="38.25" spans="1:13">
      <c r="A32" s="25" t="s">
        <v>37</v>
      </c>
      <c r="B32" s="23">
        <v>41</v>
      </c>
      <c r="C32" s="23">
        <v>6</v>
      </c>
      <c r="D32" s="23">
        <v>3</v>
      </c>
      <c r="E32" s="23">
        <v>43</v>
      </c>
      <c r="F32" s="23">
        <v>7</v>
      </c>
      <c r="G32" s="23">
        <v>2</v>
      </c>
      <c r="H32" s="23">
        <v>42</v>
      </c>
      <c r="I32" s="23">
        <v>6</v>
      </c>
      <c r="J32" s="23">
        <v>2</v>
      </c>
      <c r="K32" s="23">
        <v>42</v>
      </c>
      <c r="L32" s="23">
        <v>6</v>
      </c>
      <c r="M32" s="26">
        <v>2</v>
      </c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J11" sqref="J11"/>
    </sheetView>
  </sheetViews>
  <sheetFormatPr defaultColWidth="9" defaultRowHeight="13.5"/>
  <sheetData>
    <row r="1" ht="18" customHeight="1" spans="1:13">
      <c r="A1" s="20" t="s">
        <v>38</v>
      </c>
      <c r="B1" s="21" t="s">
        <v>1</v>
      </c>
      <c r="C1" s="21"/>
      <c r="D1" s="21"/>
      <c r="E1" s="21" t="s">
        <v>2</v>
      </c>
      <c r="F1" s="21"/>
      <c r="G1" s="21"/>
      <c r="H1" s="21" t="s">
        <v>3</v>
      </c>
      <c r="I1" s="21"/>
      <c r="J1" s="21"/>
      <c r="K1" s="21" t="s">
        <v>4</v>
      </c>
      <c r="L1" s="21"/>
      <c r="M1" s="21"/>
    </row>
    <row r="2" spans="1:13">
      <c r="A2" s="22"/>
      <c r="B2" s="23" t="s">
        <v>5</v>
      </c>
      <c r="C2" s="23" t="s">
        <v>6</v>
      </c>
      <c r="D2" s="23" t="s">
        <v>7</v>
      </c>
      <c r="E2" s="23" t="s">
        <v>5</v>
      </c>
      <c r="F2" s="24" t="s">
        <v>6</v>
      </c>
      <c r="G2" s="24" t="s">
        <v>7</v>
      </c>
      <c r="H2" s="24" t="s">
        <v>5</v>
      </c>
      <c r="I2" s="24" t="s">
        <v>6</v>
      </c>
      <c r="J2" s="24" t="s">
        <v>7</v>
      </c>
      <c r="K2" s="24" t="s">
        <v>5</v>
      </c>
      <c r="L2" s="24" t="s">
        <v>6</v>
      </c>
      <c r="M2" s="24" t="s">
        <v>7</v>
      </c>
    </row>
    <row r="3" ht="25.5" spans="1:13">
      <c r="A3" s="22" t="s">
        <v>8</v>
      </c>
      <c r="B3" s="23">
        <v>38</v>
      </c>
      <c r="C3" s="23">
        <v>3</v>
      </c>
      <c r="D3" s="23"/>
      <c r="E3" s="23">
        <v>35</v>
      </c>
      <c r="F3" s="23">
        <v>6</v>
      </c>
      <c r="G3" s="23"/>
      <c r="H3" s="23">
        <v>37</v>
      </c>
      <c r="I3" s="23">
        <v>4</v>
      </c>
      <c r="J3" s="23"/>
      <c r="K3" s="23">
        <v>38</v>
      </c>
      <c r="L3" s="23">
        <v>3</v>
      </c>
      <c r="M3" s="23"/>
    </row>
    <row r="4" spans="1:13">
      <c r="A4" s="25" t="s">
        <v>9</v>
      </c>
      <c r="B4" s="23">
        <v>36</v>
      </c>
      <c r="C4" s="23">
        <v>6</v>
      </c>
      <c r="D4" s="23"/>
      <c r="E4" s="23">
        <v>38</v>
      </c>
      <c r="F4" s="23">
        <v>4</v>
      </c>
      <c r="G4" s="23"/>
      <c r="H4" s="23">
        <v>39</v>
      </c>
      <c r="I4" s="23">
        <v>2</v>
      </c>
      <c r="J4" s="23"/>
      <c r="K4" s="23">
        <v>37</v>
      </c>
      <c r="L4" s="23">
        <v>4</v>
      </c>
      <c r="M4" s="23"/>
    </row>
    <row r="5" spans="1:13">
      <c r="A5" s="25" t="s">
        <v>10</v>
      </c>
      <c r="B5" s="23">
        <v>34</v>
      </c>
      <c r="C5" s="23">
        <v>6</v>
      </c>
      <c r="D5" s="23"/>
      <c r="E5" s="23">
        <v>33</v>
      </c>
      <c r="F5" s="23">
        <v>7</v>
      </c>
      <c r="G5" s="23"/>
      <c r="H5" s="23">
        <v>35</v>
      </c>
      <c r="I5" s="23">
        <v>4</v>
      </c>
      <c r="J5" s="23"/>
      <c r="K5" s="23">
        <v>36</v>
      </c>
      <c r="L5" s="23">
        <v>4</v>
      </c>
      <c r="M5" s="23"/>
    </row>
    <row r="6" spans="1:13">
      <c r="A6" s="25" t="s">
        <v>11</v>
      </c>
      <c r="B6" s="23">
        <v>30</v>
      </c>
      <c r="C6" s="23">
        <v>10</v>
      </c>
      <c r="D6" s="23"/>
      <c r="E6" s="23">
        <v>34</v>
      </c>
      <c r="F6" s="23">
        <v>6</v>
      </c>
      <c r="G6" s="23"/>
      <c r="H6" s="23">
        <v>34</v>
      </c>
      <c r="I6" s="23">
        <v>5</v>
      </c>
      <c r="J6" s="23"/>
      <c r="K6" s="23">
        <v>35</v>
      </c>
      <c r="L6" s="23">
        <v>5</v>
      </c>
      <c r="M6" s="23"/>
    </row>
    <row r="7" ht="25.5" spans="1:13">
      <c r="A7" s="25" t="s">
        <v>12</v>
      </c>
      <c r="B7" s="23">
        <v>32</v>
      </c>
      <c r="C7" s="23">
        <v>8</v>
      </c>
      <c r="D7" s="23"/>
      <c r="E7" s="23">
        <v>33</v>
      </c>
      <c r="F7" s="23">
        <v>5</v>
      </c>
      <c r="G7" s="23">
        <v>2</v>
      </c>
      <c r="H7" s="23">
        <v>32</v>
      </c>
      <c r="I7" s="23">
        <v>6</v>
      </c>
      <c r="J7" s="23">
        <v>1</v>
      </c>
      <c r="K7" s="23">
        <v>33</v>
      </c>
      <c r="L7" s="23">
        <v>7</v>
      </c>
      <c r="M7" s="23"/>
    </row>
    <row r="8" spans="1:13">
      <c r="A8" s="25" t="s">
        <v>13</v>
      </c>
      <c r="B8" s="23">
        <v>34</v>
      </c>
      <c r="C8" s="23">
        <v>5</v>
      </c>
      <c r="D8" s="23"/>
      <c r="E8" s="23">
        <v>34</v>
      </c>
      <c r="F8" s="23">
        <v>6</v>
      </c>
      <c r="G8" s="23"/>
      <c r="H8" s="23">
        <v>37</v>
      </c>
      <c r="I8" s="23">
        <v>2</v>
      </c>
      <c r="J8" s="23"/>
      <c r="K8" s="23">
        <v>36</v>
      </c>
      <c r="L8" s="23">
        <v>3</v>
      </c>
      <c r="M8" s="23"/>
    </row>
    <row r="9" spans="1:13">
      <c r="A9" s="25" t="s">
        <v>14</v>
      </c>
      <c r="B9" s="23">
        <v>35</v>
      </c>
      <c r="C9" s="23">
        <v>6</v>
      </c>
      <c r="D9" s="23"/>
      <c r="E9" s="23">
        <v>36</v>
      </c>
      <c r="F9" s="23">
        <v>5</v>
      </c>
      <c r="G9" s="23"/>
      <c r="H9" s="23">
        <v>37</v>
      </c>
      <c r="I9" s="23">
        <v>3</v>
      </c>
      <c r="J9" s="23"/>
      <c r="K9" s="23">
        <v>36</v>
      </c>
      <c r="L9" s="23">
        <v>4</v>
      </c>
      <c r="M9" s="23"/>
    </row>
    <row r="10" ht="25.5" spans="1:13">
      <c r="A10" s="25" t="s">
        <v>15</v>
      </c>
      <c r="B10" s="23">
        <v>36</v>
      </c>
      <c r="C10" s="23">
        <v>5</v>
      </c>
      <c r="D10" s="23"/>
      <c r="E10" s="23">
        <v>38</v>
      </c>
      <c r="F10" s="23">
        <v>3</v>
      </c>
      <c r="G10" s="23"/>
      <c r="H10" s="23">
        <v>38</v>
      </c>
      <c r="I10" s="23">
        <v>2</v>
      </c>
      <c r="J10" s="23"/>
      <c r="K10" s="23">
        <v>38</v>
      </c>
      <c r="L10" s="23">
        <v>3</v>
      </c>
      <c r="M10" s="23"/>
    </row>
    <row r="11" ht="25.5" spans="1:13">
      <c r="A11" s="25" t="s">
        <v>16</v>
      </c>
      <c r="B11" s="23">
        <v>30</v>
      </c>
      <c r="C11" s="23">
        <v>8</v>
      </c>
      <c r="D11" s="23"/>
      <c r="E11" s="23">
        <v>32</v>
      </c>
      <c r="F11" s="23">
        <v>6</v>
      </c>
      <c r="G11" s="23"/>
      <c r="H11" s="23">
        <v>31</v>
      </c>
      <c r="I11" s="23">
        <v>5</v>
      </c>
      <c r="J11" s="23"/>
      <c r="K11" s="23">
        <v>32</v>
      </c>
      <c r="L11" s="23">
        <v>6</v>
      </c>
      <c r="M11" s="23"/>
    </row>
    <row r="12" ht="38.25" spans="1:13">
      <c r="A12" s="25" t="s">
        <v>17</v>
      </c>
      <c r="B12" s="23">
        <v>33</v>
      </c>
      <c r="C12" s="23">
        <v>7</v>
      </c>
      <c r="D12" s="23"/>
      <c r="E12" s="23">
        <v>34</v>
      </c>
      <c r="F12" s="23">
        <v>5</v>
      </c>
      <c r="G12" s="23">
        <v>1</v>
      </c>
      <c r="H12" s="23">
        <v>35</v>
      </c>
      <c r="I12" s="23">
        <v>3</v>
      </c>
      <c r="J12" s="23"/>
      <c r="K12" s="23">
        <v>36</v>
      </c>
      <c r="L12" s="23">
        <v>3</v>
      </c>
      <c r="M12" s="23"/>
    </row>
    <row r="13" ht="25.5" spans="1:13">
      <c r="A13" s="25" t="s">
        <v>18</v>
      </c>
      <c r="B13" s="23">
        <v>29</v>
      </c>
      <c r="C13" s="23">
        <v>10</v>
      </c>
      <c r="D13" s="23"/>
      <c r="E13" s="23">
        <v>31</v>
      </c>
      <c r="F13" s="23">
        <v>6</v>
      </c>
      <c r="G13" s="23">
        <v>2</v>
      </c>
      <c r="H13" s="23">
        <v>34</v>
      </c>
      <c r="I13" s="23">
        <v>2</v>
      </c>
      <c r="J13" s="23">
        <v>3</v>
      </c>
      <c r="K13" s="23">
        <v>32</v>
      </c>
      <c r="L13" s="23">
        <v>7</v>
      </c>
      <c r="M13" s="23"/>
    </row>
    <row r="14" spans="1:13">
      <c r="A14" s="25" t="s">
        <v>19</v>
      </c>
      <c r="B14" s="23">
        <v>33</v>
      </c>
      <c r="C14" s="23">
        <v>5</v>
      </c>
      <c r="D14" s="23">
        <v>2</v>
      </c>
      <c r="E14" s="23">
        <v>33</v>
      </c>
      <c r="F14" s="23">
        <v>4</v>
      </c>
      <c r="G14" s="23">
        <v>3</v>
      </c>
      <c r="H14" s="23">
        <v>34</v>
      </c>
      <c r="I14" s="23">
        <v>3</v>
      </c>
      <c r="J14" s="23">
        <v>3</v>
      </c>
      <c r="K14" s="23">
        <v>32</v>
      </c>
      <c r="L14" s="23">
        <v>6</v>
      </c>
      <c r="M14" s="23"/>
    </row>
    <row r="15" ht="38.25" spans="1:13">
      <c r="A15" s="25" t="s">
        <v>20</v>
      </c>
      <c r="B15" s="23">
        <v>34</v>
      </c>
      <c r="C15" s="23">
        <v>5</v>
      </c>
      <c r="D15" s="23"/>
      <c r="E15" s="23">
        <v>33</v>
      </c>
      <c r="F15" s="23">
        <v>6</v>
      </c>
      <c r="G15" s="23"/>
      <c r="H15" s="23">
        <v>35</v>
      </c>
      <c r="I15" s="23">
        <v>3</v>
      </c>
      <c r="J15" s="23"/>
      <c r="K15" s="23">
        <v>34</v>
      </c>
      <c r="L15" s="23">
        <v>5</v>
      </c>
      <c r="M15" s="23"/>
    </row>
    <row r="16" spans="1:13">
      <c r="A16" s="25" t="s">
        <v>21</v>
      </c>
      <c r="B16" s="23">
        <v>33</v>
      </c>
      <c r="C16" s="23">
        <v>9</v>
      </c>
      <c r="D16" s="23"/>
      <c r="E16" s="23">
        <v>35</v>
      </c>
      <c r="F16" s="23">
        <v>6</v>
      </c>
      <c r="G16" s="23">
        <v>1</v>
      </c>
      <c r="H16" s="23">
        <v>37</v>
      </c>
      <c r="I16" s="23">
        <v>4</v>
      </c>
      <c r="J16" s="23">
        <v>1</v>
      </c>
      <c r="K16" s="23">
        <v>38</v>
      </c>
      <c r="L16" s="23">
        <v>3</v>
      </c>
      <c r="M16" s="23"/>
    </row>
    <row r="17" ht="38.25" spans="1:13">
      <c r="A17" s="25" t="s">
        <v>22</v>
      </c>
      <c r="B17" s="23">
        <v>34</v>
      </c>
      <c r="C17" s="23">
        <v>7</v>
      </c>
      <c r="D17" s="23"/>
      <c r="E17" s="23">
        <v>35</v>
      </c>
      <c r="F17" s="23">
        <v>6</v>
      </c>
      <c r="G17" s="23"/>
      <c r="H17" s="23">
        <v>36</v>
      </c>
      <c r="I17" s="23">
        <v>4</v>
      </c>
      <c r="J17" s="23"/>
      <c r="K17" s="23">
        <v>38</v>
      </c>
      <c r="L17" s="23">
        <v>3</v>
      </c>
      <c r="M17" s="23"/>
    </row>
    <row r="18" ht="38.25" spans="1:13">
      <c r="A18" s="25" t="s">
        <v>23</v>
      </c>
      <c r="B18" s="23">
        <v>31</v>
      </c>
      <c r="C18" s="23">
        <v>10</v>
      </c>
      <c r="D18" s="23"/>
      <c r="E18" s="23">
        <v>31</v>
      </c>
      <c r="F18" s="23">
        <v>10</v>
      </c>
      <c r="G18" s="23"/>
      <c r="H18" s="23">
        <v>35</v>
      </c>
      <c r="I18" s="23">
        <v>3</v>
      </c>
      <c r="J18" s="23">
        <v>2</v>
      </c>
      <c r="K18" s="23">
        <v>36</v>
      </c>
      <c r="L18" s="23">
        <v>5</v>
      </c>
      <c r="M18" s="23"/>
    </row>
    <row r="19" ht="25.5" spans="1:13">
      <c r="A19" s="25" t="s">
        <v>24</v>
      </c>
      <c r="B19" s="23">
        <v>31</v>
      </c>
      <c r="C19" s="23">
        <v>8</v>
      </c>
      <c r="D19" s="23"/>
      <c r="E19" s="23">
        <v>33</v>
      </c>
      <c r="F19" s="23">
        <v>6</v>
      </c>
      <c r="G19" s="23"/>
      <c r="H19" s="23">
        <v>33</v>
      </c>
      <c r="I19" s="23">
        <v>5</v>
      </c>
      <c r="J19" s="23"/>
      <c r="K19" s="23">
        <v>33</v>
      </c>
      <c r="L19" s="23">
        <v>6</v>
      </c>
      <c r="M19" s="23"/>
    </row>
    <row r="20" ht="38.25" spans="1:13">
      <c r="A20" s="25" t="s">
        <v>25</v>
      </c>
      <c r="B20" s="23">
        <v>33</v>
      </c>
      <c r="C20" s="23">
        <v>6</v>
      </c>
      <c r="D20" s="23"/>
      <c r="E20" s="23">
        <v>32</v>
      </c>
      <c r="F20" s="23">
        <v>6</v>
      </c>
      <c r="G20" s="23"/>
      <c r="H20" s="23">
        <v>35</v>
      </c>
      <c r="I20" s="23">
        <v>4</v>
      </c>
      <c r="J20" s="23"/>
      <c r="K20" s="23">
        <v>35</v>
      </c>
      <c r="L20" s="23">
        <v>4</v>
      </c>
      <c r="M20" s="23"/>
    </row>
    <row r="21" ht="38.25" spans="1:13">
      <c r="A21" s="25" t="s">
        <v>26</v>
      </c>
      <c r="B21" s="23">
        <v>31</v>
      </c>
      <c r="C21" s="23">
        <v>10</v>
      </c>
      <c r="D21" s="23"/>
      <c r="E21" s="23">
        <v>34</v>
      </c>
      <c r="F21" s="23">
        <v>4</v>
      </c>
      <c r="G21" s="23"/>
      <c r="H21" s="23">
        <v>33</v>
      </c>
      <c r="I21" s="23">
        <v>5</v>
      </c>
      <c r="J21" s="23"/>
      <c r="K21" s="23">
        <v>32</v>
      </c>
      <c r="L21" s="23">
        <v>6</v>
      </c>
      <c r="M21" s="23"/>
    </row>
    <row r="22" ht="25.5" spans="1:13">
      <c r="A22" s="25" t="s">
        <v>27</v>
      </c>
      <c r="B22" s="23">
        <v>34</v>
      </c>
      <c r="C22" s="23">
        <v>4</v>
      </c>
      <c r="D22" s="23"/>
      <c r="E22" s="23">
        <v>34</v>
      </c>
      <c r="F22" s="23">
        <v>5</v>
      </c>
      <c r="G22" s="23"/>
      <c r="H22" s="23">
        <v>33</v>
      </c>
      <c r="I22" s="23">
        <v>6</v>
      </c>
      <c r="J22" s="23"/>
      <c r="K22" s="23">
        <v>36</v>
      </c>
      <c r="L22" s="23">
        <v>3</v>
      </c>
      <c r="M22" s="23"/>
    </row>
    <row r="23" spans="1:13">
      <c r="A23" s="25" t="s">
        <v>28</v>
      </c>
      <c r="B23" s="23">
        <v>31</v>
      </c>
      <c r="C23" s="23">
        <v>10</v>
      </c>
      <c r="D23" s="23"/>
      <c r="E23" s="23">
        <v>32</v>
      </c>
      <c r="F23" s="23">
        <v>6</v>
      </c>
      <c r="G23" s="23">
        <v>4</v>
      </c>
      <c r="H23" s="23">
        <v>29</v>
      </c>
      <c r="I23" s="23">
        <v>7</v>
      </c>
      <c r="J23" s="23">
        <v>6</v>
      </c>
      <c r="K23" s="23">
        <v>35</v>
      </c>
      <c r="L23" s="23">
        <v>7</v>
      </c>
      <c r="M23" s="23"/>
    </row>
    <row r="24" spans="1:13">
      <c r="A24" s="25" t="s">
        <v>29</v>
      </c>
      <c r="B24" s="23">
        <v>36</v>
      </c>
      <c r="C24" s="23">
        <v>5</v>
      </c>
      <c r="D24" s="23"/>
      <c r="E24" s="23">
        <v>34</v>
      </c>
      <c r="F24" s="23">
        <v>6</v>
      </c>
      <c r="G24" s="23">
        <v>1</v>
      </c>
      <c r="H24" s="23">
        <v>33</v>
      </c>
      <c r="I24" s="23">
        <v>7</v>
      </c>
      <c r="J24" s="23">
        <v>1</v>
      </c>
      <c r="K24" s="23">
        <v>37</v>
      </c>
      <c r="L24" s="23">
        <v>4</v>
      </c>
      <c r="M24" s="23"/>
    </row>
    <row r="25" ht="25.5" spans="1:13">
      <c r="A25" s="25" t="s">
        <v>30</v>
      </c>
      <c r="B25" s="23">
        <v>34</v>
      </c>
      <c r="C25" s="23">
        <v>7</v>
      </c>
      <c r="D25" s="23"/>
      <c r="E25" s="23">
        <v>36</v>
      </c>
      <c r="F25" s="23">
        <v>5</v>
      </c>
      <c r="G25" s="23"/>
      <c r="H25" s="23">
        <v>35</v>
      </c>
      <c r="I25" s="23">
        <v>4</v>
      </c>
      <c r="J25" s="23">
        <v>2</v>
      </c>
      <c r="K25" s="23">
        <v>38</v>
      </c>
      <c r="L25" s="23">
        <v>3</v>
      </c>
      <c r="M25" s="23"/>
    </row>
    <row r="26" ht="25.5" spans="1:13">
      <c r="A26" s="25" t="s">
        <v>31</v>
      </c>
      <c r="B26" s="23">
        <v>35</v>
      </c>
      <c r="C26" s="23">
        <v>4</v>
      </c>
      <c r="D26" s="23"/>
      <c r="E26" s="23">
        <v>34</v>
      </c>
      <c r="F26" s="23">
        <v>5</v>
      </c>
      <c r="G26" s="23"/>
      <c r="H26" s="23">
        <v>34</v>
      </c>
      <c r="I26" s="23">
        <v>4</v>
      </c>
      <c r="J26" s="23">
        <v>1</v>
      </c>
      <c r="K26" s="23">
        <v>37</v>
      </c>
      <c r="L26" s="23">
        <v>2</v>
      </c>
      <c r="M26" s="23"/>
    </row>
    <row r="27" ht="25.5" spans="1:13">
      <c r="A27" s="25" t="s">
        <v>32</v>
      </c>
      <c r="B27" s="23">
        <v>36</v>
      </c>
      <c r="C27" s="23">
        <v>3</v>
      </c>
      <c r="D27" s="23"/>
      <c r="E27" s="23">
        <v>35</v>
      </c>
      <c r="F27" s="23">
        <v>4</v>
      </c>
      <c r="G27" s="23"/>
      <c r="H27" s="23">
        <v>36</v>
      </c>
      <c r="I27" s="23">
        <v>2</v>
      </c>
      <c r="J27" s="23"/>
      <c r="K27" s="23">
        <v>37</v>
      </c>
      <c r="L27" s="23">
        <v>2</v>
      </c>
      <c r="M27" s="23"/>
    </row>
    <row r="28" ht="25.5" spans="1:13">
      <c r="A28" s="25" t="s">
        <v>33</v>
      </c>
      <c r="B28" s="23">
        <v>38</v>
      </c>
      <c r="C28" s="23">
        <v>3</v>
      </c>
      <c r="D28" s="23"/>
      <c r="E28" s="23">
        <v>38</v>
      </c>
      <c r="F28" s="23">
        <v>2</v>
      </c>
      <c r="G28" s="23">
        <v>1</v>
      </c>
      <c r="H28" s="23">
        <v>35</v>
      </c>
      <c r="I28" s="23">
        <v>5</v>
      </c>
      <c r="J28" s="23"/>
      <c r="K28" s="23">
        <v>38</v>
      </c>
      <c r="L28" s="23">
        <v>3</v>
      </c>
      <c r="M28" s="23"/>
    </row>
    <row r="29" ht="51" spans="1:13">
      <c r="A29" s="25" t="s">
        <v>34</v>
      </c>
      <c r="B29" s="23">
        <v>38</v>
      </c>
      <c r="C29" s="23">
        <v>3</v>
      </c>
      <c r="D29" s="23"/>
      <c r="E29" s="23">
        <v>39</v>
      </c>
      <c r="F29" s="23">
        <v>1</v>
      </c>
      <c r="G29" s="23"/>
      <c r="H29" s="23">
        <v>40</v>
      </c>
      <c r="I29" s="23">
        <v>1</v>
      </c>
      <c r="J29" s="23"/>
      <c r="K29" s="23">
        <v>39</v>
      </c>
      <c r="L29" s="23">
        <v>2</v>
      </c>
      <c r="M29" s="23"/>
    </row>
    <row r="30" ht="38.25" spans="1:13">
      <c r="A30" s="25" t="s">
        <v>35</v>
      </c>
      <c r="B30" s="23">
        <v>38</v>
      </c>
      <c r="C30" s="23">
        <v>2</v>
      </c>
      <c r="D30" s="23"/>
      <c r="E30" s="23">
        <v>35</v>
      </c>
      <c r="F30" s="23">
        <v>5</v>
      </c>
      <c r="G30" s="23"/>
      <c r="H30" s="23">
        <v>36</v>
      </c>
      <c r="I30" s="23">
        <v>3</v>
      </c>
      <c r="J30" s="23"/>
      <c r="K30" s="23">
        <v>38</v>
      </c>
      <c r="L30" s="23">
        <v>4</v>
      </c>
      <c r="M30" s="23"/>
    </row>
    <row r="31" ht="38.25" spans="1:13">
      <c r="A31" s="25" t="s">
        <v>36</v>
      </c>
      <c r="B31" s="23">
        <v>35</v>
      </c>
      <c r="C31" s="23">
        <v>4</v>
      </c>
      <c r="D31" s="23"/>
      <c r="E31" s="23">
        <v>37</v>
      </c>
      <c r="F31" s="23">
        <v>2</v>
      </c>
      <c r="G31" s="23"/>
      <c r="H31" s="23">
        <v>37</v>
      </c>
      <c r="I31" s="23">
        <v>2</v>
      </c>
      <c r="J31" s="23"/>
      <c r="K31" s="23">
        <v>39</v>
      </c>
      <c r="L31" s="23">
        <v>1</v>
      </c>
      <c r="M31" s="23"/>
    </row>
    <row r="32" ht="38.25" spans="1:13">
      <c r="A32" s="25" t="s">
        <v>37</v>
      </c>
      <c r="B32" s="23">
        <v>35</v>
      </c>
      <c r="C32" s="23">
        <v>4</v>
      </c>
      <c r="D32" s="23"/>
      <c r="E32" s="23">
        <v>37</v>
      </c>
      <c r="F32" s="23">
        <v>2</v>
      </c>
      <c r="G32" s="23"/>
      <c r="H32" s="23">
        <v>36</v>
      </c>
      <c r="I32" s="23">
        <v>3</v>
      </c>
      <c r="J32" s="23"/>
      <c r="K32" s="23">
        <v>39</v>
      </c>
      <c r="L32" s="23">
        <v>1</v>
      </c>
      <c r="M32" s="26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34"/>
  <sheetViews>
    <sheetView tabSelected="1" workbookViewId="0">
      <pane xSplit="1" ySplit="9" topLeftCell="G32" activePane="bottomRight" state="frozen"/>
      <selection/>
      <selection pane="topRight"/>
      <selection pane="bottomLeft"/>
      <selection pane="bottomRight" activeCell="AC7" sqref="AC7"/>
    </sheetView>
  </sheetViews>
  <sheetFormatPr defaultColWidth="9" defaultRowHeight="13.5"/>
  <cols>
    <col min="1" max="1" width="30.375" customWidth="1"/>
    <col min="2" max="2" width="6.50833333333333" hidden="1" customWidth="1"/>
    <col min="3" max="3" width="16" hidden="1" customWidth="1"/>
    <col min="4" max="4" width="9.625" hidden="1" customWidth="1"/>
    <col min="5" max="5" width="13.25" hidden="1" customWidth="1"/>
    <col min="6" max="6" width="7.50833333333333" hidden="1" customWidth="1"/>
    <col min="7" max="7" width="13.875" style="1" customWidth="1"/>
    <col min="8" max="8" width="6.50833333333333" hidden="1" customWidth="1"/>
    <col min="9" max="9" width="14.25" hidden="1" customWidth="1"/>
    <col min="10" max="10" width="9.625" hidden="1" customWidth="1"/>
    <col min="11" max="11" width="12" hidden="1" customWidth="1"/>
    <col min="12" max="12" width="7.50833333333333" hidden="1" customWidth="1"/>
    <col min="13" max="13" width="13.875" style="1" customWidth="1"/>
    <col min="14" max="14" width="6.50833333333333" hidden="1" customWidth="1"/>
    <col min="15" max="15" width="10.875" hidden="1" customWidth="1"/>
    <col min="16" max="16" width="9.625" hidden="1" customWidth="1"/>
    <col min="17" max="17" width="12.75" hidden="1" customWidth="1"/>
    <col min="18" max="18" width="7.50833333333333" hidden="1" customWidth="1"/>
    <col min="19" max="19" width="13.875" style="1" customWidth="1"/>
    <col min="20" max="20" width="6.5" hidden="1" customWidth="1"/>
    <col min="21" max="21" width="17.5" hidden="1" customWidth="1"/>
    <col min="22" max="22" width="9.625" hidden="1" customWidth="1"/>
    <col min="23" max="23" width="13.375" hidden="1" customWidth="1"/>
    <col min="24" max="24" width="7.50833333333333" hidden="1" customWidth="1"/>
    <col min="25" max="26" width="13.875" style="1" customWidth="1"/>
    <col min="27" max="27" width="11.7583333333333" style="2" customWidth="1"/>
  </cols>
  <sheetData>
    <row r="1" ht="22.5" spans="1:1">
      <c r="A1" s="3" t="s">
        <v>39</v>
      </c>
    </row>
    <row r="2" ht="39" customHeight="1" spans="1:27">
      <c r="A2" s="4" t="s">
        <v>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8" customHeight="1" spans="1:27">
      <c r="A3" s="5" t="s">
        <v>38</v>
      </c>
      <c r="B3" s="6" t="s">
        <v>1</v>
      </c>
      <c r="C3" s="7"/>
      <c r="D3" s="7"/>
      <c r="E3" s="7"/>
      <c r="F3" s="8"/>
      <c r="G3" s="9" t="s">
        <v>1</v>
      </c>
      <c r="H3" s="6" t="s">
        <v>2</v>
      </c>
      <c r="I3" s="7"/>
      <c r="J3" s="7"/>
      <c r="K3" s="7"/>
      <c r="L3" s="8"/>
      <c r="M3" s="9" t="s">
        <v>2</v>
      </c>
      <c r="N3" s="6" t="s">
        <v>3</v>
      </c>
      <c r="O3" s="7"/>
      <c r="P3" s="7"/>
      <c r="Q3" s="7"/>
      <c r="R3" s="8"/>
      <c r="S3" s="9" t="s">
        <v>3</v>
      </c>
      <c r="T3" s="6" t="s">
        <v>4</v>
      </c>
      <c r="U3" s="7"/>
      <c r="V3" s="7"/>
      <c r="W3" s="7"/>
      <c r="X3" s="7"/>
      <c r="Y3" s="9" t="s">
        <v>4</v>
      </c>
      <c r="Z3" s="9" t="s">
        <v>41</v>
      </c>
      <c r="AA3" s="18" t="s">
        <v>42</v>
      </c>
    </row>
    <row r="4" ht="28" customHeight="1" spans="1:27">
      <c r="A4" s="10" t="s">
        <v>8</v>
      </c>
      <c r="B4" s="11">
        <f>SUM(冯超:Sheet10!B3)</f>
        <v>400</v>
      </c>
      <c r="C4" s="12">
        <f t="shared" ref="C4:C33" si="0">25/(B4+D4+F4)*B4</f>
        <v>21.4132762312634</v>
      </c>
      <c r="D4" s="11">
        <f>SUM(冯超:Sheet10!C3)</f>
        <v>66</v>
      </c>
      <c r="E4" s="11">
        <f t="shared" ref="E4:E33" si="1">25/(B4+D4+F4)*0.7*D4</f>
        <v>2.47323340471092</v>
      </c>
      <c r="F4" s="11">
        <f>SUM(冯超:Sheet10!D3)</f>
        <v>1</v>
      </c>
      <c r="G4" s="13">
        <f t="shared" ref="G4:G33" si="2">C4+E4</f>
        <v>23.8865096359743</v>
      </c>
      <c r="H4" s="11">
        <f>SUM(冯超:Sheet10!E3)</f>
        <v>385</v>
      </c>
      <c r="I4" s="11">
        <f t="shared" ref="I4:I33" si="3">25/(H4+J4+L4)*H4</f>
        <v>20.5662393162393</v>
      </c>
      <c r="J4" s="11">
        <f>SUM(冯超:Sheet10!F3)</f>
        <v>83</v>
      </c>
      <c r="K4" s="11">
        <f t="shared" ref="K4:K33" si="4">25/(H4+J4+L4)*0.7*J4</f>
        <v>3.10363247863248</v>
      </c>
      <c r="L4" s="11">
        <f>SUM(冯超:Sheet10!G3)</f>
        <v>0</v>
      </c>
      <c r="M4" s="13">
        <f t="shared" ref="M4:M33" si="5">I4+K4</f>
        <v>23.6698717948718</v>
      </c>
      <c r="N4" s="11">
        <f>SUM(冯超:Sheet10!H3)</f>
        <v>391</v>
      </c>
      <c r="O4" s="11">
        <f t="shared" ref="O4:O33" si="6">25/(N4+P4+R4)*N4</f>
        <v>20.8422174840085</v>
      </c>
      <c r="P4" s="11">
        <f>SUM(冯超:Sheet10!I3)</f>
        <v>78</v>
      </c>
      <c r="Q4" s="11">
        <f t="shared" ref="Q4:Q33" si="7">25/(N4+P4+R4)*0.7*P4</f>
        <v>2.91044776119403</v>
      </c>
      <c r="R4" s="11">
        <f>SUM(冯超:Sheet10!J3)</f>
        <v>0</v>
      </c>
      <c r="S4" s="13">
        <f t="shared" ref="S4:S33" si="8">O4+Q4</f>
        <v>23.7526652452026</v>
      </c>
      <c r="T4" s="11">
        <f>SUM(冯超:Sheet10!K3)</f>
        <v>409</v>
      </c>
      <c r="U4" s="11">
        <f t="shared" ref="U4:U33" si="9">25/(T4+V4+X4)*T4</f>
        <v>21.7553191489362</v>
      </c>
      <c r="V4" s="11">
        <f>SUM(冯超:Sheet10!L3)</f>
        <v>61</v>
      </c>
      <c r="W4" s="11">
        <f t="shared" ref="W4:W33" si="10">25/(T4+V4+X4)*0.7*V4</f>
        <v>2.27127659574468</v>
      </c>
      <c r="X4" s="17">
        <f>SUM(冯超:Sheet10!M3)</f>
        <v>0</v>
      </c>
      <c r="Y4" s="13">
        <f t="shared" ref="Y4:Y33" si="11">U4+W4</f>
        <v>24.0265957446809</v>
      </c>
      <c r="Z4" s="13">
        <f t="shared" ref="Z4:Z33" si="12">G4+M4+S4+Y4</f>
        <v>95.3356424207295</v>
      </c>
      <c r="AA4" s="19">
        <v>1</v>
      </c>
    </row>
    <row r="5" ht="28" customHeight="1" spans="1:27">
      <c r="A5" s="14" t="s">
        <v>10</v>
      </c>
      <c r="B5" s="11">
        <f>SUM(冯超:Sheet10!B5)</f>
        <v>388</v>
      </c>
      <c r="C5" s="12">
        <f t="shared" si="0"/>
        <v>20.8602150537634</v>
      </c>
      <c r="D5" s="11">
        <f>SUM(冯超:Sheet10!C5)</f>
        <v>77</v>
      </c>
      <c r="E5" s="11">
        <f t="shared" si="1"/>
        <v>2.89784946236559</v>
      </c>
      <c r="F5" s="11">
        <f>SUM(冯超:Sheet10!D5)</f>
        <v>0</v>
      </c>
      <c r="G5" s="13">
        <f t="shared" si="2"/>
        <v>23.758064516129</v>
      </c>
      <c r="H5" s="11">
        <f>SUM(冯超:Sheet10!E5)</f>
        <v>381</v>
      </c>
      <c r="I5" s="11">
        <f t="shared" si="3"/>
        <v>20.5280172413793</v>
      </c>
      <c r="J5" s="11">
        <f>SUM(冯超:Sheet10!F5)</f>
        <v>83</v>
      </c>
      <c r="K5" s="11">
        <f t="shared" si="4"/>
        <v>3.13038793103448</v>
      </c>
      <c r="L5" s="11">
        <f>SUM(冯超:Sheet10!G5)</f>
        <v>0</v>
      </c>
      <c r="M5" s="13">
        <f t="shared" si="5"/>
        <v>23.6584051724138</v>
      </c>
      <c r="N5" s="11">
        <f>SUM(冯超:Sheet10!H5)</f>
        <v>384</v>
      </c>
      <c r="O5" s="11">
        <f t="shared" si="6"/>
        <v>20.5567451820128</v>
      </c>
      <c r="P5" s="11">
        <f>SUM(冯超:Sheet10!I5)</f>
        <v>83</v>
      </c>
      <c r="Q5" s="11">
        <f t="shared" si="7"/>
        <v>3.11027837259101</v>
      </c>
      <c r="R5" s="11">
        <f>SUM(冯超:Sheet10!J5)</f>
        <v>0</v>
      </c>
      <c r="S5" s="13">
        <f t="shared" si="8"/>
        <v>23.6670235546039</v>
      </c>
      <c r="T5" s="11">
        <f>SUM(冯超:Sheet10!K5)</f>
        <v>399</v>
      </c>
      <c r="U5" s="11">
        <f t="shared" si="9"/>
        <v>21.4055793991416</v>
      </c>
      <c r="V5" s="11">
        <f>SUM(冯超:Sheet10!L5)</f>
        <v>67</v>
      </c>
      <c r="W5" s="11">
        <f t="shared" si="10"/>
        <v>2.51609442060086</v>
      </c>
      <c r="X5" s="17">
        <f>SUM(冯超:Sheet10!M5)</f>
        <v>0</v>
      </c>
      <c r="Y5" s="13">
        <f t="shared" si="11"/>
        <v>23.9216738197425</v>
      </c>
      <c r="Z5" s="13">
        <f t="shared" si="12"/>
        <v>95.0051670628892</v>
      </c>
      <c r="AA5" s="19">
        <v>2</v>
      </c>
    </row>
    <row r="6" ht="28" customHeight="1" spans="1:27">
      <c r="A6" s="14" t="s">
        <v>20</v>
      </c>
      <c r="B6" s="11">
        <f>SUM(冯超:Sheet10!B15)</f>
        <v>375</v>
      </c>
      <c r="C6" s="12">
        <f t="shared" si="0"/>
        <v>20.3804347826087</v>
      </c>
      <c r="D6" s="11">
        <f>SUM(冯超:Sheet10!C15)</f>
        <v>85</v>
      </c>
      <c r="E6" s="11">
        <f t="shared" si="1"/>
        <v>3.23369565217391</v>
      </c>
      <c r="F6" s="11">
        <f>SUM(冯超:Sheet10!D15)</f>
        <v>0</v>
      </c>
      <c r="G6" s="13">
        <f t="shared" si="2"/>
        <v>23.6141304347826</v>
      </c>
      <c r="H6" s="11">
        <f>SUM(冯超:Sheet10!E15)</f>
        <v>383</v>
      </c>
      <c r="I6" s="11">
        <f t="shared" si="3"/>
        <v>20.5032119914347</v>
      </c>
      <c r="J6" s="11">
        <f>SUM(冯超:Sheet10!F15)</f>
        <v>84</v>
      </c>
      <c r="K6" s="11">
        <f t="shared" si="4"/>
        <v>3.14775160599572</v>
      </c>
      <c r="L6" s="11">
        <f>SUM(冯超:Sheet10!G15)</f>
        <v>0</v>
      </c>
      <c r="M6" s="13">
        <f t="shared" si="5"/>
        <v>23.6509635974304</v>
      </c>
      <c r="N6" s="11">
        <f>SUM(冯超:Sheet10!H15)</f>
        <v>372</v>
      </c>
      <c r="O6" s="11">
        <f t="shared" si="6"/>
        <v>20.1735357917571</v>
      </c>
      <c r="P6" s="11">
        <f>SUM(冯超:Sheet10!I15)</f>
        <v>87</v>
      </c>
      <c r="Q6" s="11">
        <f t="shared" si="7"/>
        <v>3.30260303687636</v>
      </c>
      <c r="R6" s="11">
        <f>SUM(冯超:Sheet10!J15)</f>
        <v>2</v>
      </c>
      <c r="S6" s="13">
        <f t="shared" si="8"/>
        <v>23.4761388286334</v>
      </c>
      <c r="T6" s="11">
        <f>SUM(冯超:Sheet10!K15)</f>
        <v>397</v>
      </c>
      <c r="U6" s="11">
        <f t="shared" si="9"/>
        <v>21.529284164859</v>
      </c>
      <c r="V6" s="11">
        <f>SUM(冯超:Sheet10!L15)</f>
        <v>64</v>
      </c>
      <c r="W6" s="11">
        <f t="shared" si="10"/>
        <v>2.4295010845987</v>
      </c>
      <c r="X6" s="17">
        <f>SUM(冯超:Sheet10!M15)</f>
        <v>0</v>
      </c>
      <c r="Y6" s="13">
        <f t="shared" si="11"/>
        <v>23.9587852494577</v>
      </c>
      <c r="Z6" s="13">
        <f t="shared" si="12"/>
        <v>94.7000181103041</v>
      </c>
      <c r="AA6" s="19">
        <v>3</v>
      </c>
    </row>
    <row r="7" ht="28" customHeight="1" spans="1:27">
      <c r="A7" s="14" t="s">
        <v>12</v>
      </c>
      <c r="B7" s="11">
        <f>SUM(冯超:Sheet10!B7)</f>
        <v>377</v>
      </c>
      <c r="C7" s="12">
        <f t="shared" si="0"/>
        <v>20.2688172043011</v>
      </c>
      <c r="D7" s="11">
        <f>SUM(冯超:Sheet10!C7)</f>
        <v>87</v>
      </c>
      <c r="E7" s="11">
        <f t="shared" si="1"/>
        <v>3.2741935483871</v>
      </c>
      <c r="F7" s="11">
        <f>SUM(冯超:Sheet10!D7)</f>
        <v>1</v>
      </c>
      <c r="G7" s="13">
        <f t="shared" si="2"/>
        <v>23.5430107526882</v>
      </c>
      <c r="H7" s="11">
        <f>SUM(冯超:Sheet10!E7)</f>
        <v>386</v>
      </c>
      <c r="I7" s="11">
        <f t="shared" si="3"/>
        <v>20.752688172043</v>
      </c>
      <c r="J7" s="11">
        <f>SUM(冯超:Sheet10!F7)</f>
        <v>76</v>
      </c>
      <c r="K7" s="11">
        <f t="shared" si="4"/>
        <v>2.86021505376344</v>
      </c>
      <c r="L7" s="11">
        <f>SUM(冯超:Sheet10!G7)</f>
        <v>3</v>
      </c>
      <c r="M7" s="13">
        <f t="shared" si="5"/>
        <v>23.6129032258065</v>
      </c>
      <c r="N7" s="11">
        <f>SUM(冯超:Sheet10!H7)</f>
        <v>383</v>
      </c>
      <c r="O7" s="11">
        <f t="shared" si="6"/>
        <v>20.6803455723542</v>
      </c>
      <c r="P7" s="11">
        <f>SUM(冯超:Sheet10!I7)</f>
        <v>78</v>
      </c>
      <c r="Q7" s="11">
        <f t="shared" si="7"/>
        <v>2.94816414686825</v>
      </c>
      <c r="R7" s="11">
        <f>SUM(冯超:Sheet10!J7)</f>
        <v>2</v>
      </c>
      <c r="S7" s="13">
        <f t="shared" si="8"/>
        <v>23.6285097192225</v>
      </c>
      <c r="T7" s="11">
        <f>SUM(冯超:Sheet10!K7)</f>
        <v>395</v>
      </c>
      <c r="U7" s="11">
        <f t="shared" si="9"/>
        <v>21.3282937365011</v>
      </c>
      <c r="V7" s="11">
        <f>SUM(冯超:Sheet10!L7)</f>
        <v>67</v>
      </c>
      <c r="W7" s="11">
        <f t="shared" si="10"/>
        <v>2.53239740820734</v>
      </c>
      <c r="X7" s="17">
        <f>SUM(冯超:Sheet10!M7)</f>
        <v>1</v>
      </c>
      <c r="Y7" s="13">
        <f t="shared" si="11"/>
        <v>23.8606911447084</v>
      </c>
      <c r="Z7" s="13">
        <f t="shared" si="12"/>
        <v>94.6451148424255</v>
      </c>
      <c r="AA7" s="19">
        <v>4</v>
      </c>
    </row>
    <row r="8" ht="28" customHeight="1" spans="1:27">
      <c r="A8" s="14" t="s">
        <v>24</v>
      </c>
      <c r="B8" s="11">
        <f>SUM(冯超:Sheet10!B19)</f>
        <v>380</v>
      </c>
      <c r="C8" s="12">
        <f t="shared" si="0"/>
        <v>20.2991452991453</v>
      </c>
      <c r="D8" s="11">
        <f>SUM(冯超:Sheet10!C19)</f>
        <v>85</v>
      </c>
      <c r="E8" s="11">
        <f t="shared" si="1"/>
        <v>3.1784188034188</v>
      </c>
      <c r="F8" s="11">
        <f>SUM(冯超:Sheet10!D19)</f>
        <v>3</v>
      </c>
      <c r="G8" s="13">
        <f t="shared" si="2"/>
        <v>23.4775641025641</v>
      </c>
      <c r="H8" s="11">
        <f>SUM(冯超:Sheet10!E19)</f>
        <v>371</v>
      </c>
      <c r="I8" s="11">
        <f t="shared" si="3"/>
        <v>20.3846153846154</v>
      </c>
      <c r="J8" s="11">
        <f>SUM(冯超:Sheet10!F19)</f>
        <v>82</v>
      </c>
      <c r="K8" s="11">
        <f t="shared" si="4"/>
        <v>3.15384615384615</v>
      </c>
      <c r="L8" s="11">
        <f>SUM(冯超:Sheet10!G19)</f>
        <v>2</v>
      </c>
      <c r="M8" s="13">
        <f t="shared" si="5"/>
        <v>23.5384615384615</v>
      </c>
      <c r="N8" s="11">
        <f>SUM(冯超:Sheet10!H19)</f>
        <v>383</v>
      </c>
      <c r="O8" s="11">
        <f t="shared" si="6"/>
        <v>20.9978070175439</v>
      </c>
      <c r="P8" s="11">
        <f>SUM(冯超:Sheet10!I19)</f>
        <v>71</v>
      </c>
      <c r="Q8" s="11">
        <f t="shared" si="7"/>
        <v>2.72478070175439</v>
      </c>
      <c r="R8" s="11">
        <f>SUM(冯超:Sheet10!J19)</f>
        <v>2</v>
      </c>
      <c r="S8" s="13">
        <f t="shared" si="8"/>
        <v>23.7225877192982</v>
      </c>
      <c r="T8" s="11">
        <f>SUM(冯超:Sheet10!K19)</f>
        <v>397</v>
      </c>
      <c r="U8" s="11">
        <f t="shared" si="9"/>
        <v>21.2982832618026</v>
      </c>
      <c r="V8" s="11">
        <f>SUM(冯超:Sheet10!L19)</f>
        <v>68</v>
      </c>
      <c r="W8" s="11">
        <f t="shared" si="10"/>
        <v>2.55364806866953</v>
      </c>
      <c r="X8" s="17">
        <f>SUM(冯超:Sheet10!M19)</f>
        <v>1</v>
      </c>
      <c r="Y8" s="13">
        <f t="shared" si="11"/>
        <v>23.8519313304721</v>
      </c>
      <c r="Z8" s="13">
        <f t="shared" si="12"/>
        <v>94.590544690796</v>
      </c>
      <c r="AA8" s="19">
        <v>5</v>
      </c>
    </row>
    <row r="9" ht="28" customHeight="1" spans="1:27">
      <c r="A9" s="14" t="s">
        <v>11</v>
      </c>
      <c r="B9" s="11">
        <f>SUM(冯超:Sheet10!B6)</f>
        <v>370</v>
      </c>
      <c r="C9" s="12">
        <f t="shared" si="0"/>
        <v>19.8924731182796</v>
      </c>
      <c r="D9" s="11">
        <f>SUM(冯超:Sheet10!C6)</f>
        <v>94</v>
      </c>
      <c r="E9" s="11">
        <f t="shared" si="1"/>
        <v>3.53763440860215</v>
      </c>
      <c r="F9" s="11">
        <f>SUM(冯超:Sheet10!D6)</f>
        <v>1</v>
      </c>
      <c r="G9" s="13">
        <f t="shared" si="2"/>
        <v>23.4301075268817</v>
      </c>
      <c r="H9" s="11">
        <f>SUM(冯超:Sheet10!E6)</f>
        <v>379</v>
      </c>
      <c r="I9" s="11">
        <f t="shared" si="3"/>
        <v>20.5978260869565</v>
      </c>
      <c r="J9" s="11">
        <f>SUM(冯超:Sheet10!F6)</f>
        <v>81</v>
      </c>
      <c r="K9" s="11">
        <f t="shared" si="4"/>
        <v>3.08152173913043</v>
      </c>
      <c r="L9" s="11">
        <f>SUM(冯超:Sheet10!G6)</f>
        <v>0</v>
      </c>
      <c r="M9" s="13">
        <f t="shared" si="5"/>
        <v>23.679347826087</v>
      </c>
      <c r="N9" s="11">
        <f>SUM(冯超:Sheet10!H6)</f>
        <v>375</v>
      </c>
      <c r="O9" s="11">
        <f t="shared" si="6"/>
        <v>20.3362255965293</v>
      </c>
      <c r="P9" s="11">
        <f>SUM(冯超:Sheet10!I6)</f>
        <v>86</v>
      </c>
      <c r="Q9" s="11">
        <f t="shared" si="7"/>
        <v>3.2646420824295</v>
      </c>
      <c r="R9" s="11">
        <f>SUM(冯超:Sheet10!J6)</f>
        <v>0</v>
      </c>
      <c r="S9" s="13">
        <f t="shared" si="8"/>
        <v>23.6008676789588</v>
      </c>
      <c r="T9" s="11">
        <f>SUM(冯超:Sheet10!K6)</f>
        <v>394</v>
      </c>
      <c r="U9" s="11">
        <f t="shared" si="9"/>
        <v>21.3665943600868</v>
      </c>
      <c r="V9" s="11">
        <f>SUM(冯超:Sheet10!L6)</f>
        <v>66</v>
      </c>
      <c r="W9" s="11">
        <f t="shared" si="10"/>
        <v>2.50542299349241</v>
      </c>
      <c r="X9" s="17">
        <f>SUM(冯超:Sheet10!M6)</f>
        <v>1</v>
      </c>
      <c r="Y9" s="13">
        <f t="shared" si="11"/>
        <v>23.8720173535792</v>
      </c>
      <c r="Z9" s="13">
        <f t="shared" si="12"/>
        <v>94.5823403855066</v>
      </c>
      <c r="AA9" s="19">
        <v>6</v>
      </c>
    </row>
    <row r="10" ht="28" customHeight="1" spans="1:27">
      <c r="A10" s="14" t="s">
        <v>13</v>
      </c>
      <c r="B10" s="11">
        <f>SUM(冯超:Sheet10!B8)</f>
        <v>388</v>
      </c>
      <c r="C10" s="12">
        <f t="shared" si="0"/>
        <v>20.6382978723404</v>
      </c>
      <c r="D10" s="11">
        <f>SUM(冯超:Sheet10!C8)</f>
        <v>77</v>
      </c>
      <c r="E10" s="11">
        <f t="shared" si="1"/>
        <v>2.86702127659574</v>
      </c>
      <c r="F10" s="11">
        <f>SUM(冯超:Sheet10!D8)</f>
        <v>5</v>
      </c>
      <c r="G10" s="13">
        <f t="shared" si="2"/>
        <v>23.5053191489362</v>
      </c>
      <c r="H10" s="11">
        <f>SUM(冯超:Sheet10!E8)</f>
        <v>389</v>
      </c>
      <c r="I10" s="11">
        <f t="shared" si="3"/>
        <v>20.603813559322</v>
      </c>
      <c r="J10" s="11">
        <f>SUM(冯超:Sheet10!F8)</f>
        <v>80</v>
      </c>
      <c r="K10" s="11">
        <f t="shared" si="4"/>
        <v>2.96610169491525</v>
      </c>
      <c r="L10" s="11">
        <f>SUM(冯超:Sheet10!G8)</f>
        <v>3</v>
      </c>
      <c r="M10" s="13">
        <f t="shared" si="5"/>
        <v>23.5699152542373</v>
      </c>
      <c r="N10" s="11">
        <f>SUM(冯超:Sheet10!H8)</f>
        <v>387</v>
      </c>
      <c r="O10" s="11">
        <f t="shared" si="6"/>
        <v>20.7173447537473</v>
      </c>
      <c r="P10" s="11">
        <f>SUM(冯超:Sheet10!I8)</f>
        <v>77</v>
      </c>
      <c r="Q10" s="11">
        <f t="shared" si="7"/>
        <v>2.88543897216274</v>
      </c>
      <c r="R10" s="11">
        <f>SUM(冯超:Sheet10!J8)</f>
        <v>3</v>
      </c>
      <c r="S10" s="13">
        <f t="shared" si="8"/>
        <v>23.6027837259101</v>
      </c>
      <c r="T10" s="11">
        <f>SUM(冯超:Sheet10!K8)</f>
        <v>402</v>
      </c>
      <c r="U10" s="11">
        <f t="shared" si="9"/>
        <v>21.5203426124197</v>
      </c>
      <c r="V10" s="11">
        <f>SUM(冯超:Sheet10!L8)</f>
        <v>63</v>
      </c>
      <c r="W10" s="11">
        <f t="shared" si="10"/>
        <v>2.36081370449679</v>
      </c>
      <c r="X10" s="17">
        <f>SUM(冯超:Sheet10!M8)</f>
        <v>2</v>
      </c>
      <c r="Y10" s="13">
        <f t="shared" si="11"/>
        <v>23.8811563169165</v>
      </c>
      <c r="Z10" s="13">
        <f t="shared" si="12"/>
        <v>94.559174446</v>
      </c>
      <c r="AA10" s="19">
        <v>7</v>
      </c>
    </row>
    <row r="11" ht="28" customHeight="1" spans="1:27">
      <c r="A11" s="14" t="s">
        <v>17</v>
      </c>
      <c r="B11" s="11">
        <f>SUM(冯超:Sheet10!B12)</f>
        <v>373</v>
      </c>
      <c r="C11" s="12">
        <f t="shared" si="0"/>
        <v>20.2717391304348</v>
      </c>
      <c r="D11" s="11">
        <f>SUM(冯超:Sheet10!C12)</f>
        <v>86</v>
      </c>
      <c r="E11" s="11">
        <f t="shared" si="1"/>
        <v>3.27173913043478</v>
      </c>
      <c r="F11" s="11">
        <f>SUM(冯超:Sheet10!D12)</f>
        <v>1</v>
      </c>
      <c r="G11" s="13">
        <f t="shared" si="2"/>
        <v>23.5434782608696</v>
      </c>
      <c r="H11" s="11">
        <f>SUM(冯超:Sheet10!E12)</f>
        <v>380</v>
      </c>
      <c r="I11" s="11">
        <f t="shared" si="3"/>
        <v>20.3862660944206</v>
      </c>
      <c r="J11" s="11">
        <f>SUM(冯超:Sheet10!F12)</f>
        <v>84</v>
      </c>
      <c r="K11" s="11">
        <f t="shared" si="4"/>
        <v>3.15450643776824</v>
      </c>
      <c r="L11" s="11">
        <f>SUM(冯超:Sheet10!G12)</f>
        <v>2</v>
      </c>
      <c r="M11" s="13">
        <f t="shared" si="5"/>
        <v>23.5407725321888</v>
      </c>
      <c r="N11" s="11">
        <f>SUM(冯超:Sheet10!H12)</f>
        <v>378</v>
      </c>
      <c r="O11" s="11">
        <f t="shared" si="6"/>
        <v>20.4989154013015</v>
      </c>
      <c r="P11" s="11">
        <f>SUM(冯超:Sheet10!I12)</f>
        <v>81</v>
      </c>
      <c r="Q11" s="11">
        <f t="shared" si="7"/>
        <v>3.07483731019523</v>
      </c>
      <c r="R11" s="11">
        <f>SUM(冯超:Sheet10!J12)</f>
        <v>2</v>
      </c>
      <c r="S11" s="13">
        <f t="shared" si="8"/>
        <v>23.5737527114967</v>
      </c>
      <c r="T11" s="11">
        <f>SUM(冯超:Sheet10!K12)</f>
        <v>389</v>
      </c>
      <c r="U11" s="11">
        <f t="shared" si="9"/>
        <v>21.2336244541485</v>
      </c>
      <c r="V11" s="11">
        <f>SUM(冯超:Sheet10!L12)</f>
        <v>69</v>
      </c>
      <c r="W11" s="11">
        <f t="shared" si="10"/>
        <v>2.63646288209607</v>
      </c>
      <c r="X11" s="17">
        <f>SUM(冯超:Sheet10!M12)</f>
        <v>0</v>
      </c>
      <c r="Y11" s="13">
        <f t="shared" si="11"/>
        <v>23.8700873362445</v>
      </c>
      <c r="Z11" s="13">
        <f t="shared" si="12"/>
        <v>94.5280908407997</v>
      </c>
      <c r="AA11" s="19">
        <v>8</v>
      </c>
    </row>
    <row r="12" ht="28" customHeight="1" spans="1:27">
      <c r="A12" s="14" t="s">
        <v>15</v>
      </c>
      <c r="B12" s="11">
        <f>SUM(冯超:Sheet10!B10)</f>
        <v>382</v>
      </c>
      <c r="C12" s="12">
        <f t="shared" si="0"/>
        <v>20.362473347548</v>
      </c>
      <c r="D12" s="11">
        <f>SUM(冯超:Sheet10!C10)</f>
        <v>86</v>
      </c>
      <c r="E12" s="11">
        <f t="shared" si="1"/>
        <v>3.2089552238806</v>
      </c>
      <c r="F12" s="11">
        <f>SUM(冯超:Sheet10!D10)</f>
        <v>1</v>
      </c>
      <c r="G12" s="13">
        <f t="shared" si="2"/>
        <v>23.5714285714286</v>
      </c>
      <c r="H12" s="11">
        <f>SUM(冯超:Sheet10!E10)</f>
        <v>380</v>
      </c>
      <c r="I12" s="11">
        <f t="shared" si="3"/>
        <v>20.2991452991453</v>
      </c>
      <c r="J12" s="11">
        <f>SUM(冯超:Sheet10!F10)</f>
        <v>86</v>
      </c>
      <c r="K12" s="11">
        <f t="shared" si="4"/>
        <v>3.21581196581197</v>
      </c>
      <c r="L12" s="11">
        <f>SUM(冯超:Sheet10!G10)</f>
        <v>2</v>
      </c>
      <c r="M12" s="13">
        <f t="shared" si="5"/>
        <v>23.5149572649573</v>
      </c>
      <c r="N12" s="11">
        <f>SUM(冯超:Sheet10!H10)</f>
        <v>383</v>
      </c>
      <c r="O12" s="11">
        <f t="shared" si="6"/>
        <v>20.5032119914347</v>
      </c>
      <c r="P12" s="11">
        <f>SUM(冯超:Sheet10!I10)</f>
        <v>81</v>
      </c>
      <c r="Q12" s="11">
        <f t="shared" si="7"/>
        <v>3.03533190578158</v>
      </c>
      <c r="R12" s="11">
        <f>SUM(冯超:Sheet10!J10)</f>
        <v>3</v>
      </c>
      <c r="S12" s="13">
        <f t="shared" si="8"/>
        <v>23.5385438972163</v>
      </c>
      <c r="T12" s="11">
        <f>SUM(冯超:Sheet10!K10)</f>
        <v>403</v>
      </c>
      <c r="U12" s="11">
        <f t="shared" si="9"/>
        <v>21.436170212766</v>
      </c>
      <c r="V12" s="11">
        <f>SUM(冯超:Sheet10!L10)</f>
        <v>65</v>
      </c>
      <c r="W12" s="11">
        <f t="shared" si="10"/>
        <v>2.42021276595745</v>
      </c>
      <c r="X12" s="17">
        <f>SUM(冯超:Sheet10!M10)</f>
        <v>2</v>
      </c>
      <c r="Y12" s="13">
        <f t="shared" si="11"/>
        <v>23.8563829787234</v>
      </c>
      <c r="Z12" s="13">
        <f t="shared" si="12"/>
        <v>94.4813127123255</v>
      </c>
      <c r="AA12" s="19">
        <v>9</v>
      </c>
    </row>
    <row r="13" ht="28" customHeight="1" spans="1:27">
      <c r="A13" s="14" t="s">
        <v>25</v>
      </c>
      <c r="B13" s="11">
        <f>SUM(冯超:Sheet10!B20)</f>
        <v>376</v>
      </c>
      <c r="C13" s="12">
        <f t="shared" si="0"/>
        <v>20.2150537634409</v>
      </c>
      <c r="D13" s="11">
        <f>SUM(冯超:Sheet10!C20)</f>
        <v>87</v>
      </c>
      <c r="E13" s="11">
        <f t="shared" si="1"/>
        <v>3.2741935483871</v>
      </c>
      <c r="F13" s="11">
        <f>SUM(冯超:Sheet10!D20)</f>
        <v>2</v>
      </c>
      <c r="G13" s="13">
        <f t="shared" si="2"/>
        <v>23.489247311828</v>
      </c>
      <c r="H13" s="11">
        <f>SUM(冯超:Sheet10!E20)</f>
        <v>377</v>
      </c>
      <c r="I13" s="11">
        <f t="shared" si="3"/>
        <v>20.3563714902808</v>
      </c>
      <c r="J13" s="11">
        <f>SUM(冯超:Sheet10!F20)</f>
        <v>84</v>
      </c>
      <c r="K13" s="11">
        <f t="shared" si="4"/>
        <v>3.17494600431965</v>
      </c>
      <c r="L13" s="11">
        <f>SUM(冯超:Sheet10!G20)</f>
        <v>2</v>
      </c>
      <c r="M13" s="13">
        <f t="shared" si="5"/>
        <v>23.5313174946004</v>
      </c>
      <c r="N13" s="11">
        <f>SUM(冯超:Sheet10!H20)</f>
        <v>379</v>
      </c>
      <c r="O13" s="11">
        <f t="shared" si="6"/>
        <v>20.4202586206897</v>
      </c>
      <c r="P13" s="11">
        <f>SUM(冯超:Sheet10!I20)</f>
        <v>83</v>
      </c>
      <c r="Q13" s="11">
        <f t="shared" si="7"/>
        <v>3.13038793103448</v>
      </c>
      <c r="R13" s="11">
        <f>SUM(冯超:Sheet10!J20)</f>
        <v>2</v>
      </c>
      <c r="S13" s="13">
        <f t="shared" si="8"/>
        <v>23.5506465517241</v>
      </c>
      <c r="T13" s="11">
        <f>SUM(冯超:Sheet10!K20)</f>
        <v>392</v>
      </c>
      <c r="U13" s="11">
        <f t="shared" si="9"/>
        <v>21.1663066954644</v>
      </c>
      <c r="V13" s="11">
        <f>SUM(冯超:Sheet10!L20)</f>
        <v>70</v>
      </c>
      <c r="W13" s="11">
        <f t="shared" si="10"/>
        <v>2.64578833693304</v>
      </c>
      <c r="X13" s="17">
        <f>SUM(冯超:Sheet10!M20)</f>
        <v>1</v>
      </c>
      <c r="Y13" s="13">
        <f t="shared" si="11"/>
        <v>23.8120950323974</v>
      </c>
      <c r="Z13" s="13">
        <f t="shared" si="12"/>
        <v>94.3833063905499</v>
      </c>
      <c r="AA13" s="19">
        <v>10</v>
      </c>
    </row>
    <row r="14" ht="28" customHeight="1" spans="1:27">
      <c r="A14" s="14" t="s">
        <v>9</v>
      </c>
      <c r="B14" s="11">
        <f>SUM(冯超:Sheet10!B4)</f>
        <v>383</v>
      </c>
      <c r="C14" s="12">
        <f t="shared" si="0"/>
        <v>20.3723404255319</v>
      </c>
      <c r="D14" s="11">
        <f>SUM(冯超:Sheet10!C4)</f>
        <v>82</v>
      </c>
      <c r="E14" s="11">
        <f t="shared" si="1"/>
        <v>3.0531914893617</v>
      </c>
      <c r="F14" s="11">
        <f>SUM(冯超:Sheet10!D4)</f>
        <v>5</v>
      </c>
      <c r="G14" s="13">
        <f t="shared" si="2"/>
        <v>23.4255319148936</v>
      </c>
      <c r="H14" s="11">
        <f>SUM(冯超:Sheet10!E4)</f>
        <v>381</v>
      </c>
      <c r="I14" s="11">
        <f t="shared" si="3"/>
        <v>20.3091684434968</v>
      </c>
      <c r="J14" s="11">
        <f>SUM(冯超:Sheet10!F4)</f>
        <v>85</v>
      </c>
      <c r="K14" s="11">
        <f t="shared" si="4"/>
        <v>3.17164179104478</v>
      </c>
      <c r="L14" s="11">
        <f>SUM(冯超:Sheet10!G4)</f>
        <v>3</v>
      </c>
      <c r="M14" s="13">
        <f t="shared" si="5"/>
        <v>23.4808102345416</v>
      </c>
      <c r="N14" s="11">
        <f>SUM(冯超:Sheet10!H4)</f>
        <v>385</v>
      </c>
      <c r="O14" s="11">
        <f t="shared" si="6"/>
        <v>20.5223880597015</v>
      </c>
      <c r="P14" s="11">
        <f>SUM(冯超:Sheet10!I4)</f>
        <v>79</v>
      </c>
      <c r="Q14" s="11">
        <f t="shared" si="7"/>
        <v>2.94776119402985</v>
      </c>
      <c r="R14" s="11">
        <f>SUM(冯超:Sheet10!J4)</f>
        <v>5</v>
      </c>
      <c r="S14" s="13">
        <f t="shared" si="8"/>
        <v>23.4701492537313</v>
      </c>
      <c r="T14" s="11">
        <f>SUM(冯超:Sheet10!K4)</f>
        <v>399</v>
      </c>
      <c r="U14" s="11">
        <f t="shared" si="9"/>
        <v>21.4516129032258</v>
      </c>
      <c r="V14" s="11">
        <f>SUM(冯超:Sheet10!L4)</f>
        <v>65</v>
      </c>
      <c r="W14" s="11">
        <f t="shared" si="10"/>
        <v>2.44623655913978</v>
      </c>
      <c r="X14" s="17">
        <f>SUM(冯超:Sheet10!M4)</f>
        <v>1</v>
      </c>
      <c r="Y14" s="13">
        <f t="shared" si="11"/>
        <v>23.8978494623656</v>
      </c>
      <c r="Z14" s="13">
        <f t="shared" si="12"/>
        <v>94.2743408655321</v>
      </c>
      <c r="AA14" s="19">
        <v>11</v>
      </c>
    </row>
    <row r="15" ht="28" customHeight="1" spans="1:27">
      <c r="A15" s="14" t="s">
        <v>29</v>
      </c>
      <c r="B15" s="11">
        <f>SUM(冯超:Sheet10!B24)</f>
        <v>378</v>
      </c>
      <c r="C15" s="12">
        <f t="shared" si="0"/>
        <v>20.3225806451613</v>
      </c>
      <c r="D15" s="11">
        <f>SUM(冯超:Sheet10!C24)</f>
        <v>85</v>
      </c>
      <c r="E15" s="11">
        <f t="shared" si="1"/>
        <v>3.1989247311828</v>
      </c>
      <c r="F15" s="11">
        <f>SUM(冯超:Sheet10!D24)</f>
        <v>2</v>
      </c>
      <c r="G15" s="13">
        <f t="shared" si="2"/>
        <v>23.5215053763441</v>
      </c>
      <c r="H15" s="11">
        <f>SUM(冯超:Sheet10!E24)</f>
        <v>381</v>
      </c>
      <c r="I15" s="11">
        <f t="shared" si="3"/>
        <v>20.3525641025641</v>
      </c>
      <c r="J15" s="11">
        <f>SUM(冯超:Sheet10!F24)</f>
        <v>82</v>
      </c>
      <c r="K15" s="11">
        <f t="shared" si="4"/>
        <v>3.06623931623932</v>
      </c>
      <c r="L15" s="11">
        <f>SUM(冯超:Sheet10!G24)</f>
        <v>5</v>
      </c>
      <c r="M15" s="13">
        <f t="shared" si="5"/>
        <v>23.4188034188034</v>
      </c>
      <c r="N15" s="11">
        <f>SUM(冯超:Sheet10!H24)</f>
        <v>373</v>
      </c>
      <c r="O15" s="11">
        <f t="shared" si="6"/>
        <v>20.0537634408602</v>
      </c>
      <c r="P15" s="11">
        <f>SUM(冯超:Sheet10!I24)</f>
        <v>88</v>
      </c>
      <c r="Q15" s="11">
        <f t="shared" si="7"/>
        <v>3.31182795698925</v>
      </c>
      <c r="R15" s="11">
        <f>SUM(冯超:Sheet10!J24)</f>
        <v>4</v>
      </c>
      <c r="S15" s="13">
        <f t="shared" si="8"/>
        <v>23.3655913978495</v>
      </c>
      <c r="T15" s="11">
        <f>SUM(冯超:Sheet10!K24)</f>
        <v>396</v>
      </c>
      <c r="U15" s="11">
        <f t="shared" si="9"/>
        <v>21.3822894168467</v>
      </c>
      <c r="V15" s="11">
        <f>SUM(冯超:Sheet10!L24)</f>
        <v>66</v>
      </c>
      <c r="W15" s="11">
        <f t="shared" si="10"/>
        <v>2.49460043196544</v>
      </c>
      <c r="X15" s="17">
        <f>SUM(冯超:Sheet10!M24)</f>
        <v>1</v>
      </c>
      <c r="Y15" s="13">
        <f t="shared" si="11"/>
        <v>23.8768898488121</v>
      </c>
      <c r="Z15" s="13">
        <f t="shared" si="12"/>
        <v>94.1827900418091</v>
      </c>
      <c r="AA15" s="19">
        <v>12</v>
      </c>
    </row>
    <row r="16" ht="28" customHeight="1" spans="1:27">
      <c r="A16" s="14" t="s">
        <v>22</v>
      </c>
      <c r="B16" s="11">
        <f>SUM(冯超:Sheet10!B17)</f>
        <v>383</v>
      </c>
      <c r="C16" s="12">
        <f t="shared" si="0"/>
        <v>20.5032119914347</v>
      </c>
      <c r="D16" s="11">
        <f>SUM(冯超:Sheet10!C17)</f>
        <v>79</v>
      </c>
      <c r="E16" s="11">
        <f t="shared" si="1"/>
        <v>2.96038543897216</v>
      </c>
      <c r="F16" s="11">
        <f>SUM(冯超:Sheet10!D17)</f>
        <v>5</v>
      </c>
      <c r="G16" s="13">
        <f t="shared" si="2"/>
        <v>23.4635974304069</v>
      </c>
      <c r="H16" s="11">
        <f>SUM(冯超:Sheet10!E17)</f>
        <v>385</v>
      </c>
      <c r="I16" s="11">
        <f t="shared" si="3"/>
        <v>20.1781970649895</v>
      </c>
      <c r="J16" s="11">
        <f>SUM(冯超:Sheet10!F17)</f>
        <v>82</v>
      </c>
      <c r="K16" s="11">
        <f t="shared" si="4"/>
        <v>3.0083857442348</v>
      </c>
      <c r="L16" s="11">
        <f>SUM(冯超:Sheet10!G17)</f>
        <v>10</v>
      </c>
      <c r="M16" s="13">
        <f t="shared" si="5"/>
        <v>23.1865828092243</v>
      </c>
      <c r="N16" s="11">
        <f>SUM(冯超:Sheet10!H17)</f>
        <v>387</v>
      </c>
      <c r="O16" s="11">
        <f t="shared" si="6"/>
        <v>20.6730769230769</v>
      </c>
      <c r="P16" s="11">
        <f>SUM(冯超:Sheet10!I17)</f>
        <v>75</v>
      </c>
      <c r="Q16" s="11">
        <f t="shared" si="7"/>
        <v>2.80448717948718</v>
      </c>
      <c r="R16" s="11">
        <f>SUM(冯超:Sheet10!J17)</f>
        <v>6</v>
      </c>
      <c r="S16" s="13">
        <f t="shared" si="8"/>
        <v>23.4775641025641</v>
      </c>
      <c r="T16" s="11">
        <f>SUM(冯超:Sheet10!K17)</f>
        <v>405</v>
      </c>
      <c r="U16" s="11">
        <f t="shared" si="9"/>
        <v>21.8211206896552</v>
      </c>
      <c r="V16" s="11">
        <f>SUM(冯超:Sheet10!L17)</f>
        <v>55</v>
      </c>
      <c r="W16" s="11">
        <f t="shared" si="10"/>
        <v>2.07435344827586</v>
      </c>
      <c r="X16" s="17">
        <f>SUM(冯超:Sheet10!M17)</f>
        <v>4</v>
      </c>
      <c r="Y16" s="13">
        <f t="shared" si="11"/>
        <v>23.895474137931</v>
      </c>
      <c r="Z16" s="13">
        <f t="shared" si="12"/>
        <v>94.0232184801263</v>
      </c>
      <c r="AA16" s="19">
        <v>13</v>
      </c>
    </row>
    <row r="17" ht="28" customHeight="1" spans="1:27">
      <c r="A17" s="14" t="s">
        <v>33</v>
      </c>
      <c r="B17" s="11">
        <f>SUM(冯超:Sheet10!B28)</f>
        <v>362</v>
      </c>
      <c r="C17" s="12">
        <f t="shared" si="0"/>
        <v>20.1559020044543</v>
      </c>
      <c r="D17" s="11">
        <f>SUM(冯超:Sheet10!C28)</f>
        <v>84</v>
      </c>
      <c r="E17" s="11">
        <f t="shared" si="1"/>
        <v>3.2739420935412</v>
      </c>
      <c r="F17" s="11">
        <f>SUM(冯超:Sheet10!D28)</f>
        <v>3</v>
      </c>
      <c r="G17" s="13">
        <f t="shared" si="2"/>
        <v>23.4298440979955</v>
      </c>
      <c r="H17" s="11">
        <f>SUM(冯超:Sheet10!E28)</f>
        <v>340</v>
      </c>
      <c r="I17" s="11">
        <f t="shared" si="3"/>
        <v>20</v>
      </c>
      <c r="J17" s="11">
        <f>SUM(冯超:Sheet10!F28)</f>
        <v>81</v>
      </c>
      <c r="K17" s="11">
        <f t="shared" si="4"/>
        <v>3.33529411764706</v>
      </c>
      <c r="L17" s="11">
        <f>SUM(冯超:Sheet10!G28)</f>
        <v>4</v>
      </c>
      <c r="M17" s="13">
        <f t="shared" si="5"/>
        <v>23.3352941176471</v>
      </c>
      <c r="N17" s="11">
        <f>SUM(冯超:Sheet10!H28)</f>
        <v>348</v>
      </c>
      <c r="O17" s="11">
        <f t="shared" si="6"/>
        <v>19.908466819222</v>
      </c>
      <c r="P17" s="11">
        <f>SUM(冯超:Sheet10!I28)</f>
        <v>89</v>
      </c>
      <c r="Q17" s="11">
        <f t="shared" si="7"/>
        <v>3.56407322654462</v>
      </c>
      <c r="R17" s="11">
        <f>SUM(冯超:Sheet10!J28)</f>
        <v>0</v>
      </c>
      <c r="S17" s="13">
        <f t="shared" si="8"/>
        <v>23.4725400457666</v>
      </c>
      <c r="T17" s="11">
        <f>SUM(冯超:Sheet10!K28)</f>
        <v>362</v>
      </c>
      <c r="U17" s="11">
        <f t="shared" si="9"/>
        <v>20.852534562212</v>
      </c>
      <c r="V17" s="11">
        <f>SUM(冯超:Sheet10!L28)</f>
        <v>72</v>
      </c>
      <c r="W17" s="11">
        <f t="shared" si="10"/>
        <v>2.90322580645161</v>
      </c>
      <c r="X17" s="17">
        <f>SUM(冯超:Sheet10!M28)</f>
        <v>0</v>
      </c>
      <c r="Y17" s="13">
        <f t="shared" si="11"/>
        <v>23.7557603686636</v>
      </c>
      <c r="Z17" s="13">
        <f t="shared" si="12"/>
        <v>93.9934386300728</v>
      </c>
      <c r="AA17" s="19">
        <v>14</v>
      </c>
    </row>
    <row r="18" ht="28" customHeight="1" spans="1:27">
      <c r="A18" s="14" t="s">
        <v>18</v>
      </c>
      <c r="B18" s="11">
        <f>SUM(冯超:Sheet10!B13)</f>
        <v>371</v>
      </c>
      <c r="C18" s="12">
        <f t="shared" si="0"/>
        <v>20.0757575757576</v>
      </c>
      <c r="D18" s="11">
        <f>SUM(冯超:Sheet10!C13)</f>
        <v>91</v>
      </c>
      <c r="E18" s="11">
        <f t="shared" si="1"/>
        <v>3.4469696969697</v>
      </c>
      <c r="F18" s="11">
        <f>SUM(冯超:Sheet10!D13)</f>
        <v>0</v>
      </c>
      <c r="G18" s="13">
        <f t="shared" si="2"/>
        <v>23.5227272727273</v>
      </c>
      <c r="H18" s="11">
        <f>SUM(冯超:Sheet10!E13)</f>
        <v>372</v>
      </c>
      <c r="I18" s="11">
        <f t="shared" si="3"/>
        <v>20.1298701298701</v>
      </c>
      <c r="J18" s="11">
        <f>SUM(冯超:Sheet10!F13)</f>
        <v>87</v>
      </c>
      <c r="K18" s="11">
        <f t="shared" si="4"/>
        <v>3.29545454545454</v>
      </c>
      <c r="L18" s="11">
        <f>SUM(冯超:Sheet10!G13)</f>
        <v>3</v>
      </c>
      <c r="M18" s="13">
        <f t="shared" si="5"/>
        <v>23.4253246753247</v>
      </c>
      <c r="N18" s="11">
        <f>SUM(冯超:Sheet10!H13)</f>
        <v>370</v>
      </c>
      <c r="O18" s="11">
        <f t="shared" si="6"/>
        <v>20.021645021645</v>
      </c>
      <c r="P18" s="11">
        <f>SUM(冯超:Sheet10!I13)</f>
        <v>86</v>
      </c>
      <c r="Q18" s="11">
        <f t="shared" si="7"/>
        <v>3.25757575757576</v>
      </c>
      <c r="R18" s="11">
        <f>SUM(冯超:Sheet10!J13)</f>
        <v>6</v>
      </c>
      <c r="S18" s="13">
        <f t="shared" si="8"/>
        <v>23.2792207792208</v>
      </c>
      <c r="T18" s="11">
        <f>SUM(冯超:Sheet10!K13)</f>
        <v>390</v>
      </c>
      <c r="U18" s="11">
        <f t="shared" si="9"/>
        <v>21.1038961038961</v>
      </c>
      <c r="V18" s="11">
        <f>SUM(冯超:Sheet10!L13)</f>
        <v>70</v>
      </c>
      <c r="W18" s="11">
        <f t="shared" si="10"/>
        <v>2.65151515151515</v>
      </c>
      <c r="X18" s="17">
        <f>SUM(冯超:Sheet10!M13)</f>
        <v>2</v>
      </c>
      <c r="Y18" s="13">
        <f t="shared" si="11"/>
        <v>23.7554112554113</v>
      </c>
      <c r="Z18" s="13">
        <f t="shared" si="12"/>
        <v>93.982683982684</v>
      </c>
      <c r="AA18" s="19">
        <v>15</v>
      </c>
    </row>
    <row r="19" ht="28" customHeight="1" spans="1:27">
      <c r="A19" s="14" t="s">
        <v>26</v>
      </c>
      <c r="B19" s="11">
        <f>SUM(冯超:Sheet10!B21)</f>
        <v>360</v>
      </c>
      <c r="C19" s="12">
        <f t="shared" si="0"/>
        <v>19.3548387096774</v>
      </c>
      <c r="D19" s="11">
        <f>SUM(冯超:Sheet10!C21)</f>
        <v>102</v>
      </c>
      <c r="E19" s="11">
        <f t="shared" si="1"/>
        <v>3.83870967741935</v>
      </c>
      <c r="F19" s="11">
        <f>SUM(冯超:Sheet10!D21)</f>
        <v>3</v>
      </c>
      <c r="G19" s="13">
        <f t="shared" si="2"/>
        <v>23.1935483870968</v>
      </c>
      <c r="H19" s="11">
        <f>SUM(冯超:Sheet10!E21)</f>
        <v>369</v>
      </c>
      <c r="I19" s="11">
        <f t="shared" si="3"/>
        <v>20.0980392156863</v>
      </c>
      <c r="J19" s="11">
        <f>SUM(冯超:Sheet10!F21)</f>
        <v>88</v>
      </c>
      <c r="K19" s="11">
        <f t="shared" si="4"/>
        <v>3.35511982570806</v>
      </c>
      <c r="L19" s="11">
        <f>SUM(冯超:Sheet10!G21)</f>
        <v>2</v>
      </c>
      <c r="M19" s="13">
        <f t="shared" si="5"/>
        <v>23.4531590413943</v>
      </c>
      <c r="N19" s="11">
        <f>SUM(冯超:Sheet10!H21)</f>
        <v>375</v>
      </c>
      <c r="O19" s="11">
        <f t="shared" si="6"/>
        <v>20.2483801295896</v>
      </c>
      <c r="P19" s="11">
        <f>SUM(冯超:Sheet10!I21)</f>
        <v>85</v>
      </c>
      <c r="Q19" s="11">
        <f t="shared" si="7"/>
        <v>3.21274298056155</v>
      </c>
      <c r="R19" s="11">
        <f>SUM(冯超:Sheet10!J21)</f>
        <v>3</v>
      </c>
      <c r="S19" s="13">
        <f t="shared" si="8"/>
        <v>23.4611231101512</v>
      </c>
      <c r="T19" s="11">
        <f>SUM(冯超:Sheet10!K21)</f>
        <v>383</v>
      </c>
      <c r="U19" s="11">
        <f t="shared" si="9"/>
        <v>21.2305986696231</v>
      </c>
      <c r="V19" s="11">
        <f>SUM(冯超:Sheet10!L21)</f>
        <v>67</v>
      </c>
      <c r="W19" s="11">
        <f t="shared" si="10"/>
        <v>2.59977827050998</v>
      </c>
      <c r="X19" s="17">
        <f>SUM(冯超:Sheet10!M21)</f>
        <v>1</v>
      </c>
      <c r="Y19" s="13">
        <f t="shared" si="11"/>
        <v>23.830376940133</v>
      </c>
      <c r="Z19" s="13">
        <f t="shared" si="12"/>
        <v>93.9382074787753</v>
      </c>
      <c r="AA19" s="19">
        <v>16</v>
      </c>
    </row>
    <row r="20" ht="28" customHeight="1" spans="1:27">
      <c r="A20" s="14" t="s">
        <v>16</v>
      </c>
      <c r="B20" s="11">
        <f>SUM(冯超:Sheet10!B11)</f>
        <v>359</v>
      </c>
      <c r="C20" s="12">
        <f t="shared" si="0"/>
        <v>19.5108695652174</v>
      </c>
      <c r="D20" s="11">
        <f>SUM(冯超:Sheet10!C11)</f>
        <v>98</v>
      </c>
      <c r="E20" s="11">
        <f t="shared" si="1"/>
        <v>3.72826086956522</v>
      </c>
      <c r="F20" s="11">
        <f>SUM(冯超:Sheet10!D11)</f>
        <v>3</v>
      </c>
      <c r="G20" s="13">
        <f t="shared" si="2"/>
        <v>23.2391304347826</v>
      </c>
      <c r="H20" s="11">
        <f>SUM(冯超:Sheet10!E11)</f>
        <v>374</v>
      </c>
      <c r="I20" s="11">
        <f t="shared" si="3"/>
        <v>20.1943844492441</v>
      </c>
      <c r="J20" s="11">
        <f>SUM(冯超:Sheet10!F11)</f>
        <v>89</v>
      </c>
      <c r="K20" s="11">
        <f t="shared" si="4"/>
        <v>3.36393088552916</v>
      </c>
      <c r="L20" s="11">
        <f>SUM(冯超:Sheet10!G11)</f>
        <v>0</v>
      </c>
      <c r="M20" s="13">
        <f t="shared" si="5"/>
        <v>23.5583153347732</v>
      </c>
      <c r="N20" s="11">
        <f>SUM(冯超:Sheet10!H11)</f>
        <v>371</v>
      </c>
      <c r="O20" s="11">
        <f t="shared" si="6"/>
        <v>20.1630434782609</v>
      </c>
      <c r="P20" s="11">
        <f>SUM(冯超:Sheet10!I11)</f>
        <v>87</v>
      </c>
      <c r="Q20" s="11">
        <f t="shared" si="7"/>
        <v>3.30978260869565</v>
      </c>
      <c r="R20" s="11">
        <f>SUM(冯超:Sheet10!J11)</f>
        <v>2</v>
      </c>
      <c r="S20" s="13">
        <f t="shared" si="8"/>
        <v>23.4728260869565</v>
      </c>
      <c r="T20" s="11">
        <f>SUM(冯超:Sheet10!K11)</f>
        <v>384</v>
      </c>
      <c r="U20" s="11">
        <f t="shared" si="9"/>
        <v>20.6451612903226</v>
      </c>
      <c r="V20" s="11">
        <f>SUM(冯超:Sheet10!L11)</f>
        <v>80</v>
      </c>
      <c r="W20" s="11">
        <f t="shared" si="10"/>
        <v>3.01075268817204</v>
      </c>
      <c r="X20" s="17">
        <f>SUM(冯超:Sheet10!M11)</f>
        <v>1</v>
      </c>
      <c r="Y20" s="13">
        <f t="shared" si="11"/>
        <v>23.6559139784946</v>
      </c>
      <c r="Z20" s="13">
        <f t="shared" si="12"/>
        <v>93.926185835007</v>
      </c>
      <c r="AA20" s="19">
        <v>17</v>
      </c>
    </row>
    <row r="21" ht="28" customHeight="1" spans="1:27">
      <c r="A21" s="14" t="s">
        <v>32</v>
      </c>
      <c r="B21" s="11">
        <f>SUM(冯超:Sheet10!B27)</f>
        <v>356</v>
      </c>
      <c r="C21" s="12">
        <f t="shared" si="0"/>
        <v>19.7777777777778</v>
      </c>
      <c r="D21" s="11">
        <f>SUM(冯超:Sheet10!C27)</f>
        <v>93</v>
      </c>
      <c r="E21" s="11">
        <f t="shared" si="1"/>
        <v>3.61666666666667</v>
      </c>
      <c r="F21" s="11">
        <f>SUM(冯超:Sheet10!D27)</f>
        <v>1</v>
      </c>
      <c r="G21" s="13">
        <f t="shared" si="2"/>
        <v>23.3944444444444</v>
      </c>
      <c r="H21" s="11">
        <f>SUM(冯超:Sheet10!E27)</f>
        <v>335</v>
      </c>
      <c r="I21" s="11">
        <f t="shared" si="3"/>
        <v>19.5677570093458</v>
      </c>
      <c r="J21" s="11">
        <f>SUM(冯超:Sheet10!F27)</f>
        <v>92</v>
      </c>
      <c r="K21" s="11">
        <f t="shared" si="4"/>
        <v>3.76168224299065</v>
      </c>
      <c r="L21" s="11">
        <f>SUM(冯超:Sheet10!G27)</f>
        <v>1</v>
      </c>
      <c r="M21" s="13">
        <f t="shared" si="5"/>
        <v>23.3294392523364</v>
      </c>
      <c r="N21" s="11">
        <f>SUM(冯超:Sheet10!H27)</f>
        <v>343</v>
      </c>
      <c r="O21" s="11">
        <f t="shared" si="6"/>
        <v>19.6674311926606</v>
      </c>
      <c r="P21" s="11">
        <f>SUM(冯超:Sheet10!I27)</f>
        <v>93</v>
      </c>
      <c r="Q21" s="11">
        <f t="shared" si="7"/>
        <v>3.73279816513761</v>
      </c>
      <c r="R21" s="11">
        <f>SUM(冯超:Sheet10!J27)</f>
        <v>0</v>
      </c>
      <c r="S21" s="13">
        <f t="shared" si="8"/>
        <v>23.4002293577982</v>
      </c>
      <c r="T21" s="11">
        <f>SUM(冯超:Sheet10!K27)</f>
        <v>358</v>
      </c>
      <c r="U21" s="11">
        <f t="shared" si="9"/>
        <v>20.7656612529002</v>
      </c>
      <c r="V21" s="11">
        <f>SUM(冯超:Sheet10!L27)</f>
        <v>73</v>
      </c>
      <c r="W21" s="11">
        <f t="shared" si="10"/>
        <v>2.96403712296984</v>
      </c>
      <c r="X21" s="17">
        <f>SUM(冯超:Sheet10!M27)</f>
        <v>0</v>
      </c>
      <c r="Y21" s="13">
        <f t="shared" si="11"/>
        <v>23.7296983758701</v>
      </c>
      <c r="Z21" s="13">
        <f t="shared" si="12"/>
        <v>93.8538114304491</v>
      </c>
      <c r="AA21" s="19">
        <v>18</v>
      </c>
    </row>
    <row r="22" ht="28" customHeight="1" spans="1:27">
      <c r="A22" s="14" t="s">
        <v>27</v>
      </c>
      <c r="B22" s="11">
        <f>SUM(冯超:Sheet10!B22)</f>
        <v>353</v>
      </c>
      <c r="C22" s="12">
        <f t="shared" si="0"/>
        <v>19.5676274944568</v>
      </c>
      <c r="D22" s="11">
        <f>SUM(冯超:Sheet10!C22)</f>
        <v>96</v>
      </c>
      <c r="E22" s="11">
        <f t="shared" si="1"/>
        <v>3.72505543237251</v>
      </c>
      <c r="F22" s="11">
        <f>SUM(冯超:Sheet10!D22)</f>
        <v>2</v>
      </c>
      <c r="G22" s="13">
        <f t="shared" si="2"/>
        <v>23.2926829268293</v>
      </c>
      <c r="H22" s="11">
        <f>SUM(冯超:Sheet10!E22)</f>
        <v>370</v>
      </c>
      <c r="I22" s="11">
        <f t="shared" si="3"/>
        <v>20.2407002188184</v>
      </c>
      <c r="J22" s="11">
        <f>SUM(冯超:Sheet10!F22)</f>
        <v>82</v>
      </c>
      <c r="K22" s="11">
        <f t="shared" si="4"/>
        <v>3.14004376367615</v>
      </c>
      <c r="L22" s="11">
        <f>SUM(冯超:Sheet10!G22)</f>
        <v>5</v>
      </c>
      <c r="M22" s="13">
        <f t="shared" si="5"/>
        <v>23.3807439824945</v>
      </c>
      <c r="N22" s="11">
        <f>SUM(冯超:Sheet10!H22)</f>
        <v>370</v>
      </c>
      <c r="O22" s="11">
        <f t="shared" si="6"/>
        <v>20.021645021645</v>
      </c>
      <c r="P22" s="11">
        <f>SUM(冯超:Sheet10!I22)</f>
        <v>88</v>
      </c>
      <c r="Q22" s="11">
        <f t="shared" si="7"/>
        <v>3.33333333333333</v>
      </c>
      <c r="R22" s="11">
        <f>SUM(冯超:Sheet10!J22)</f>
        <v>4</v>
      </c>
      <c r="S22" s="13">
        <f t="shared" si="8"/>
        <v>23.3549783549784</v>
      </c>
      <c r="T22" s="11">
        <f>SUM(冯超:Sheet10!K22)</f>
        <v>391</v>
      </c>
      <c r="U22" s="11">
        <f t="shared" si="9"/>
        <v>21.2039045553145</v>
      </c>
      <c r="V22" s="11">
        <f>SUM(冯超:Sheet10!L22)</f>
        <v>68</v>
      </c>
      <c r="W22" s="11">
        <f t="shared" si="10"/>
        <v>2.58134490238612</v>
      </c>
      <c r="X22" s="17">
        <f>SUM(冯超:Sheet10!M22)</f>
        <v>2</v>
      </c>
      <c r="Y22" s="13">
        <f t="shared" si="11"/>
        <v>23.7852494577007</v>
      </c>
      <c r="Z22" s="13">
        <f t="shared" si="12"/>
        <v>93.8136547220028</v>
      </c>
      <c r="AA22" s="19">
        <v>19</v>
      </c>
    </row>
    <row r="23" ht="42" customHeight="1" spans="1:27">
      <c r="A23" s="14" t="s">
        <v>34</v>
      </c>
      <c r="B23" s="11">
        <f>SUM(冯超:Sheet10!B29)</f>
        <v>347</v>
      </c>
      <c r="C23" s="12">
        <f t="shared" si="0"/>
        <v>19.5382882882883</v>
      </c>
      <c r="D23" s="11">
        <f>SUM(冯超:Sheet10!C29)</f>
        <v>93</v>
      </c>
      <c r="E23" s="11">
        <f t="shared" si="1"/>
        <v>3.66554054054054</v>
      </c>
      <c r="F23" s="11">
        <f>SUM(冯超:Sheet10!D29)</f>
        <v>4</v>
      </c>
      <c r="G23" s="13">
        <f t="shared" si="2"/>
        <v>23.2038288288288</v>
      </c>
      <c r="H23" s="11">
        <f>SUM(冯超:Sheet10!E29)</f>
        <v>338</v>
      </c>
      <c r="I23" s="11">
        <f t="shared" si="3"/>
        <v>19.9763593380615</v>
      </c>
      <c r="J23" s="11">
        <f>SUM(冯超:Sheet10!F29)</f>
        <v>79</v>
      </c>
      <c r="K23" s="11">
        <f t="shared" si="4"/>
        <v>3.26832151300236</v>
      </c>
      <c r="L23" s="11">
        <f>SUM(冯超:Sheet10!G29)</f>
        <v>6</v>
      </c>
      <c r="M23" s="13">
        <f t="shared" si="5"/>
        <v>23.2446808510638</v>
      </c>
      <c r="N23" s="11">
        <f>SUM(冯超:Sheet10!H29)</f>
        <v>350</v>
      </c>
      <c r="O23" s="11">
        <f t="shared" si="6"/>
        <v>20.3488372093023</v>
      </c>
      <c r="P23" s="11">
        <f>SUM(冯超:Sheet10!I29)</f>
        <v>78</v>
      </c>
      <c r="Q23" s="11">
        <f t="shared" si="7"/>
        <v>3.17441860465116</v>
      </c>
      <c r="R23" s="11">
        <f>SUM(冯超:Sheet10!J29)</f>
        <v>2</v>
      </c>
      <c r="S23" s="13">
        <f t="shared" si="8"/>
        <v>23.5232558139535</v>
      </c>
      <c r="T23" s="11">
        <f>SUM(冯超:Sheet10!K29)</f>
        <v>360</v>
      </c>
      <c r="U23" s="11">
        <f t="shared" si="9"/>
        <v>20.8333333333333</v>
      </c>
      <c r="V23" s="11">
        <f>SUM(冯超:Sheet10!L29)</f>
        <v>70</v>
      </c>
      <c r="W23" s="11">
        <f t="shared" si="10"/>
        <v>2.83564814814815</v>
      </c>
      <c r="X23" s="17">
        <f>SUM(冯超:Sheet10!M29)</f>
        <v>2</v>
      </c>
      <c r="Y23" s="13">
        <f t="shared" si="11"/>
        <v>23.6689814814815</v>
      </c>
      <c r="Z23" s="13">
        <f t="shared" si="12"/>
        <v>93.6407469753276</v>
      </c>
      <c r="AA23" s="19">
        <v>20</v>
      </c>
    </row>
    <row r="24" ht="28" customHeight="1" spans="1:27">
      <c r="A24" s="14" t="s">
        <v>35</v>
      </c>
      <c r="B24" s="11">
        <f>SUM(冯超:Sheet10!B30)</f>
        <v>354</v>
      </c>
      <c r="C24" s="12">
        <f t="shared" si="0"/>
        <v>19.5364238410596</v>
      </c>
      <c r="D24" s="11">
        <f>SUM(冯超:Sheet10!C30)</f>
        <v>94</v>
      </c>
      <c r="E24" s="11">
        <f t="shared" si="1"/>
        <v>3.63134657836645</v>
      </c>
      <c r="F24" s="11">
        <f>SUM(冯超:Sheet10!D30)</f>
        <v>5</v>
      </c>
      <c r="G24" s="13">
        <f t="shared" si="2"/>
        <v>23.167770419426</v>
      </c>
      <c r="H24" s="11">
        <f>SUM(冯超:Sheet10!E30)</f>
        <v>336</v>
      </c>
      <c r="I24" s="11">
        <f t="shared" si="3"/>
        <v>19.672131147541</v>
      </c>
      <c r="J24" s="11">
        <f>SUM(冯超:Sheet10!F30)</f>
        <v>89</v>
      </c>
      <c r="K24" s="11">
        <f t="shared" si="4"/>
        <v>3.64754098360656</v>
      </c>
      <c r="L24" s="11">
        <f>SUM(冯超:Sheet10!G30)</f>
        <v>2</v>
      </c>
      <c r="M24" s="13">
        <f t="shared" si="5"/>
        <v>23.3196721311475</v>
      </c>
      <c r="N24" s="11">
        <f>SUM(冯超:Sheet10!H30)</f>
        <v>339</v>
      </c>
      <c r="O24" s="11">
        <f t="shared" si="6"/>
        <v>19.9411764705882</v>
      </c>
      <c r="P24" s="11">
        <f>SUM(冯超:Sheet10!I30)</f>
        <v>85</v>
      </c>
      <c r="Q24" s="11">
        <f t="shared" si="7"/>
        <v>3.5</v>
      </c>
      <c r="R24" s="11">
        <f>SUM(冯超:Sheet10!J30)</f>
        <v>1</v>
      </c>
      <c r="S24" s="13">
        <f t="shared" si="8"/>
        <v>23.4411764705882</v>
      </c>
      <c r="T24" s="11">
        <f>SUM(冯超:Sheet10!K30)</f>
        <v>359</v>
      </c>
      <c r="U24" s="11">
        <f t="shared" si="9"/>
        <v>20.8236658932715</v>
      </c>
      <c r="V24" s="11">
        <f>SUM(冯超:Sheet10!L30)</f>
        <v>70</v>
      </c>
      <c r="W24" s="11">
        <f t="shared" si="10"/>
        <v>2.84222737819025</v>
      </c>
      <c r="X24" s="17">
        <f>SUM(冯超:Sheet10!M30)</f>
        <v>2</v>
      </c>
      <c r="Y24" s="13">
        <f t="shared" si="11"/>
        <v>23.6658932714617</v>
      </c>
      <c r="Z24" s="13">
        <f t="shared" si="12"/>
        <v>93.5945122926235</v>
      </c>
      <c r="AA24" s="19">
        <v>21</v>
      </c>
    </row>
    <row r="25" ht="28" customHeight="1" spans="1:27">
      <c r="A25" s="14" t="s">
        <v>23</v>
      </c>
      <c r="B25" s="11">
        <f>SUM(冯超:Sheet10!B18)</f>
        <v>359</v>
      </c>
      <c r="C25" s="12">
        <f t="shared" si="0"/>
        <v>19.136460554371</v>
      </c>
      <c r="D25" s="11">
        <f>SUM(冯超:Sheet10!C18)</f>
        <v>106</v>
      </c>
      <c r="E25" s="11">
        <f t="shared" si="1"/>
        <v>3.95522388059701</v>
      </c>
      <c r="F25" s="11">
        <f>SUM(冯超:Sheet10!D18)</f>
        <v>4</v>
      </c>
      <c r="G25" s="13">
        <f t="shared" si="2"/>
        <v>23.091684434968</v>
      </c>
      <c r="H25" s="11">
        <f>SUM(冯超:Sheet10!E18)</f>
        <v>369</v>
      </c>
      <c r="I25" s="11">
        <f t="shared" si="3"/>
        <v>19.6695095948827</v>
      </c>
      <c r="J25" s="11">
        <f>SUM(冯超:Sheet10!F18)</f>
        <v>96</v>
      </c>
      <c r="K25" s="11">
        <f t="shared" si="4"/>
        <v>3.58208955223881</v>
      </c>
      <c r="L25" s="11">
        <f>SUM(冯超:Sheet10!G18)</f>
        <v>4</v>
      </c>
      <c r="M25" s="13">
        <f t="shared" si="5"/>
        <v>23.2515991471215</v>
      </c>
      <c r="N25" s="11">
        <f>SUM(冯超:Sheet10!H18)</f>
        <v>372</v>
      </c>
      <c r="O25" s="11">
        <f t="shared" si="6"/>
        <v>19.9570815450644</v>
      </c>
      <c r="P25" s="11">
        <f>SUM(冯超:Sheet10!I18)</f>
        <v>88</v>
      </c>
      <c r="Q25" s="11">
        <f t="shared" si="7"/>
        <v>3.30472103004292</v>
      </c>
      <c r="R25" s="11">
        <f>SUM(冯超:Sheet10!J18)</f>
        <v>6</v>
      </c>
      <c r="S25" s="13">
        <f t="shared" si="8"/>
        <v>23.2618025751073</v>
      </c>
      <c r="T25" s="11">
        <f>SUM(冯超:Sheet10!K18)</f>
        <v>388</v>
      </c>
      <c r="U25" s="11">
        <f t="shared" si="9"/>
        <v>21.2719298245614</v>
      </c>
      <c r="V25" s="11">
        <f>SUM(冯超:Sheet10!L18)</f>
        <v>67</v>
      </c>
      <c r="W25" s="11">
        <f t="shared" si="10"/>
        <v>2.57127192982456</v>
      </c>
      <c r="X25" s="17">
        <f>SUM(冯超:Sheet10!M18)</f>
        <v>1</v>
      </c>
      <c r="Y25" s="13">
        <f t="shared" si="11"/>
        <v>23.843201754386</v>
      </c>
      <c r="Z25" s="13">
        <f t="shared" si="12"/>
        <v>93.4482879115828</v>
      </c>
      <c r="AA25" s="19">
        <v>22</v>
      </c>
    </row>
    <row r="26" ht="28" customHeight="1" spans="1:27">
      <c r="A26" s="14" t="s">
        <v>36</v>
      </c>
      <c r="B26" s="11">
        <f>SUM(冯超:Sheet10!B31)</f>
        <v>341</v>
      </c>
      <c r="C26" s="12">
        <f t="shared" si="0"/>
        <v>19.4634703196347</v>
      </c>
      <c r="D26" s="11">
        <f>SUM(冯超:Sheet10!C31)</f>
        <v>94</v>
      </c>
      <c r="E26" s="11">
        <f t="shared" si="1"/>
        <v>3.75570776255708</v>
      </c>
      <c r="F26" s="11">
        <f>SUM(冯超:Sheet10!D31)</f>
        <v>3</v>
      </c>
      <c r="G26" s="13">
        <f t="shared" si="2"/>
        <v>23.2191780821918</v>
      </c>
      <c r="H26" s="11">
        <f>SUM(冯超:Sheet10!E31)</f>
        <v>326</v>
      </c>
      <c r="I26" s="11">
        <f t="shared" si="3"/>
        <v>19.5443645083933</v>
      </c>
      <c r="J26" s="11">
        <f>SUM(冯超:Sheet10!F31)</f>
        <v>88</v>
      </c>
      <c r="K26" s="11">
        <f t="shared" si="4"/>
        <v>3.69304556354916</v>
      </c>
      <c r="L26" s="11">
        <f>SUM(冯超:Sheet10!G31)</f>
        <v>3</v>
      </c>
      <c r="M26" s="13">
        <f t="shared" si="5"/>
        <v>23.2374100719424</v>
      </c>
      <c r="N26" s="11">
        <f>SUM(冯超:Sheet10!H31)</f>
        <v>330</v>
      </c>
      <c r="O26" s="11">
        <f t="shared" si="6"/>
        <v>19.6428571428571</v>
      </c>
      <c r="P26" s="11">
        <f>SUM(冯超:Sheet10!I31)</f>
        <v>89</v>
      </c>
      <c r="Q26" s="11">
        <f t="shared" si="7"/>
        <v>3.70833333333333</v>
      </c>
      <c r="R26" s="11">
        <f>SUM(冯超:Sheet10!J31)</f>
        <v>1</v>
      </c>
      <c r="S26" s="13">
        <f t="shared" si="8"/>
        <v>23.3511904761905</v>
      </c>
      <c r="T26" s="11">
        <f>SUM(冯超:Sheet10!K31)</f>
        <v>349</v>
      </c>
      <c r="U26" s="11">
        <f t="shared" si="9"/>
        <v>20.7738095238095</v>
      </c>
      <c r="V26" s="11">
        <f>SUM(冯超:Sheet10!L31)</f>
        <v>68</v>
      </c>
      <c r="W26" s="11">
        <f t="shared" si="10"/>
        <v>2.83333333333333</v>
      </c>
      <c r="X26" s="17">
        <f>SUM(冯超:Sheet10!M31)</f>
        <v>3</v>
      </c>
      <c r="Y26" s="13">
        <f t="shared" si="11"/>
        <v>23.6071428571429</v>
      </c>
      <c r="Z26" s="13">
        <f t="shared" si="12"/>
        <v>93.4149214874676</v>
      </c>
      <c r="AA26" s="19">
        <v>23</v>
      </c>
    </row>
    <row r="27" ht="28" customHeight="1" spans="1:27">
      <c r="A27" s="14" t="s">
        <v>14</v>
      </c>
      <c r="B27" s="11">
        <v>362</v>
      </c>
      <c r="C27" s="12">
        <f t="shared" si="0"/>
        <v>19.4206008583691</v>
      </c>
      <c r="D27" s="11">
        <v>94</v>
      </c>
      <c r="E27" s="11">
        <f t="shared" si="1"/>
        <v>3.53004291845493</v>
      </c>
      <c r="F27" s="11">
        <v>10</v>
      </c>
      <c r="G27" s="13">
        <f t="shared" si="2"/>
        <v>22.950643776824</v>
      </c>
      <c r="H27" s="11">
        <v>364</v>
      </c>
      <c r="I27" s="11">
        <f t="shared" si="3"/>
        <v>19.5278969957082</v>
      </c>
      <c r="J27" s="11">
        <v>92</v>
      </c>
      <c r="K27" s="11">
        <f t="shared" si="4"/>
        <v>3.4549356223176</v>
      </c>
      <c r="L27" s="11">
        <v>10</v>
      </c>
      <c r="M27" s="13">
        <f t="shared" si="5"/>
        <v>22.9828326180257</v>
      </c>
      <c r="N27" s="11">
        <f>SUM(冯超:Sheet10!H9)</f>
        <v>378</v>
      </c>
      <c r="O27" s="11">
        <f t="shared" si="6"/>
        <v>20.2789699570815</v>
      </c>
      <c r="P27" s="11">
        <f>SUM(冯超:Sheet10!I9)</f>
        <v>86</v>
      </c>
      <c r="Q27" s="11">
        <f t="shared" si="7"/>
        <v>3.22961373390558</v>
      </c>
      <c r="R27" s="11">
        <f>SUM(冯超:Sheet10!J9)</f>
        <v>2</v>
      </c>
      <c r="S27" s="13">
        <f t="shared" si="8"/>
        <v>23.5085836909871</v>
      </c>
      <c r="T27" s="11">
        <f>SUM(冯超:Sheet10!K9)</f>
        <v>384</v>
      </c>
      <c r="U27" s="11">
        <f t="shared" si="9"/>
        <v>20.7792207792208</v>
      </c>
      <c r="V27" s="11">
        <f>SUM(冯超:Sheet10!L9)</f>
        <v>75</v>
      </c>
      <c r="W27" s="11">
        <f t="shared" si="10"/>
        <v>2.84090909090909</v>
      </c>
      <c r="X27" s="17">
        <f>SUM(冯超:Sheet10!M9)</f>
        <v>3</v>
      </c>
      <c r="Y27" s="13">
        <f t="shared" si="11"/>
        <v>23.6201298701299</v>
      </c>
      <c r="Z27" s="13">
        <f t="shared" si="12"/>
        <v>93.0621899559668</v>
      </c>
      <c r="AA27" s="19">
        <v>24</v>
      </c>
    </row>
    <row r="28" ht="28" customHeight="1" spans="1:27">
      <c r="A28" s="14" t="s">
        <v>21</v>
      </c>
      <c r="B28" s="11">
        <f>SUM(冯超:Sheet10!B16)</f>
        <v>361</v>
      </c>
      <c r="C28" s="12">
        <f t="shared" si="0"/>
        <v>19.284188034188</v>
      </c>
      <c r="D28" s="11">
        <f>SUM(冯超:Sheet10!C16)</f>
        <v>96</v>
      </c>
      <c r="E28" s="11">
        <f t="shared" si="1"/>
        <v>3.58974358974359</v>
      </c>
      <c r="F28" s="11">
        <f>SUM(冯超:Sheet10!D16)</f>
        <v>11</v>
      </c>
      <c r="G28" s="13">
        <f t="shared" si="2"/>
        <v>22.8739316239316</v>
      </c>
      <c r="H28" s="11">
        <f>SUM(冯超:Sheet10!E16)</f>
        <v>375</v>
      </c>
      <c r="I28" s="11">
        <f t="shared" si="3"/>
        <v>19.9044585987261</v>
      </c>
      <c r="J28" s="11">
        <f>SUM(冯超:Sheet10!F16)</f>
        <v>92</v>
      </c>
      <c r="K28" s="11">
        <f t="shared" si="4"/>
        <v>3.41825902335456</v>
      </c>
      <c r="L28" s="11">
        <f>SUM(冯超:Sheet10!G16)</f>
        <v>4</v>
      </c>
      <c r="M28" s="13">
        <f t="shared" si="5"/>
        <v>23.3227176220807</v>
      </c>
      <c r="N28" s="11">
        <f>SUM(冯超:Sheet10!H16)</f>
        <v>369</v>
      </c>
      <c r="O28" s="11">
        <f t="shared" si="6"/>
        <v>19.7537473233405</v>
      </c>
      <c r="P28" s="11">
        <f>SUM(冯超:Sheet10!I16)</f>
        <v>87</v>
      </c>
      <c r="Q28" s="11">
        <f t="shared" si="7"/>
        <v>3.26017130620985</v>
      </c>
      <c r="R28" s="11">
        <f>SUM(冯超:Sheet10!J16)</f>
        <v>11</v>
      </c>
      <c r="S28" s="13">
        <f t="shared" si="8"/>
        <v>23.0139186295503</v>
      </c>
      <c r="T28" s="11">
        <f>SUM(冯超:Sheet10!K16)</f>
        <v>402</v>
      </c>
      <c r="U28" s="11">
        <f t="shared" si="9"/>
        <v>21.2923728813559</v>
      </c>
      <c r="V28" s="11">
        <f>SUM(冯超:Sheet10!L16)</f>
        <v>67</v>
      </c>
      <c r="W28" s="11">
        <f t="shared" si="10"/>
        <v>2.48411016949153</v>
      </c>
      <c r="X28" s="17">
        <f>SUM(冯超:Sheet10!M16)</f>
        <v>3</v>
      </c>
      <c r="Y28" s="13">
        <f t="shared" si="11"/>
        <v>23.7764830508475</v>
      </c>
      <c r="Z28" s="13">
        <f t="shared" si="12"/>
        <v>92.9870509264101</v>
      </c>
      <c r="AA28" s="19">
        <v>25</v>
      </c>
    </row>
    <row r="29" ht="28" customHeight="1" spans="1:27">
      <c r="A29" s="14" t="s">
        <v>19</v>
      </c>
      <c r="B29" s="11">
        <f>SUM(冯超:Sheet10!B14)</f>
        <v>359</v>
      </c>
      <c r="C29" s="12">
        <f t="shared" si="0"/>
        <v>19.3844492440605</v>
      </c>
      <c r="D29" s="11">
        <f>SUM(冯超:Sheet10!C14)</f>
        <v>96</v>
      </c>
      <c r="E29" s="11">
        <f t="shared" si="1"/>
        <v>3.62850971922246</v>
      </c>
      <c r="F29" s="11">
        <f>SUM(冯超:Sheet10!D14)</f>
        <v>8</v>
      </c>
      <c r="G29" s="13">
        <f t="shared" si="2"/>
        <v>23.0129589632829</v>
      </c>
      <c r="H29" s="11">
        <f>SUM(冯超:Sheet10!E14)</f>
        <v>364</v>
      </c>
      <c r="I29" s="11">
        <f t="shared" si="3"/>
        <v>19.4860813704497</v>
      </c>
      <c r="J29" s="11">
        <f>SUM(冯超:Sheet10!F14)</f>
        <v>96</v>
      </c>
      <c r="K29" s="11">
        <f t="shared" si="4"/>
        <v>3.59743040685225</v>
      </c>
      <c r="L29" s="11">
        <f>SUM(冯超:Sheet10!G14)</f>
        <v>7</v>
      </c>
      <c r="M29" s="13">
        <f t="shared" si="5"/>
        <v>23.0835117773019</v>
      </c>
      <c r="N29" s="11">
        <f>SUM(冯超:Sheet10!H14)</f>
        <v>366</v>
      </c>
      <c r="O29" s="11">
        <f t="shared" si="6"/>
        <v>19.5095948827292</v>
      </c>
      <c r="P29" s="11">
        <f>SUM(冯超:Sheet10!I14)</f>
        <v>96</v>
      </c>
      <c r="Q29" s="11">
        <f t="shared" si="7"/>
        <v>3.58208955223881</v>
      </c>
      <c r="R29" s="11">
        <f>SUM(冯超:Sheet10!J14)</f>
        <v>7</v>
      </c>
      <c r="S29" s="13">
        <f t="shared" si="8"/>
        <v>23.091684434968</v>
      </c>
      <c r="T29" s="11">
        <f>SUM(冯超:Sheet10!K14)</f>
        <v>394</v>
      </c>
      <c r="U29" s="11">
        <f t="shared" si="9"/>
        <v>21.002132196162</v>
      </c>
      <c r="V29" s="11">
        <f>SUM(冯超:Sheet10!L14)</f>
        <v>74</v>
      </c>
      <c r="W29" s="11">
        <f t="shared" si="10"/>
        <v>2.76119402985075</v>
      </c>
      <c r="X29" s="17">
        <f>SUM(冯超:Sheet10!M14)</f>
        <v>1</v>
      </c>
      <c r="Y29" s="13">
        <f t="shared" si="11"/>
        <v>23.7633262260128</v>
      </c>
      <c r="Z29" s="13">
        <f t="shared" si="12"/>
        <v>92.9514814015657</v>
      </c>
      <c r="AA29" s="19">
        <v>26</v>
      </c>
    </row>
    <row r="30" ht="28" customHeight="1" spans="1:27">
      <c r="A30" s="14" t="s">
        <v>31</v>
      </c>
      <c r="B30" s="11">
        <f>SUM(冯超:Sheet10!B26)</f>
        <v>349</v>
      </c>
      <c r="C30" s="12">
        <f t="shared" si="0"/>
        <v>19.1337719298246</v>
      </c>
      <c r="D30" s="11">
        <f>SUM(冯超:Sheet10!C26)</f>
        <v>101</v>
      </c>
      <c r="E30" s="11">
        <f t="shared" si="1"/>
        <v>3.87609649122807</v>
      </c>
      <c r="F30" s="11">
        <f>SUM(冯超:Sheet10!D26)</f>
        <v>6</v>
      </c>
      <c r="G30" s="13">
        <f t="shared" si="2"/>
        <v>23.0098684210526</v>
      </c>
      <c r="H30" s="11">
        <f>SUM(冯超:Sheet10!E26)</f>
        <v>331</v>
      </c>
      <c r="I30" s="11">
        <f t="shared" si="3"/>
        <v>18.9793577981651</v>
      </c>
      <c r="J30" s="11">
        <f>SUM(冯超:Sheet10!F26)</f>
        <v>97</v>
      </c>
      <c r="K30" s="11">
        <f t="shared" si="4"/>
        <v>3.89334862385321</v>
      </c>
      <c r="L30" s="11">
        <f>SUM(冯超:Sheet10!G26)</f>
        <v>8</v>
      </c>
      <c r="M30" s="13">
        <f t="shared" si="5"/>
        <v>22.8727064220184</v>
      </c>
      <c r="N30" s="11">
        <f>SUM(冯超:Sheet10!H26)</f>
        <v>340</v>
      </c>
      <c r="O30" s="11">
        <f t="shared" si="6"/>
        <v>19.3621867881549</v>
      </c>
      <c r="P30" s="11">
        <f>SUM(冯超:Sheet10!I26)</f>
        <v>90</v>
      </c>
      <c r="Q30" s="11">
        <f t="shared" si="7"/>
        <v>3.5876993166287</v>
      </c>
      <c r="R30" s="11">
        <f>SUM(冯超:Sheet10!J26)</f>
        <v>9</v>
      </c>
      <c r="S30" s="13">
        <f t="shared" si="8"/>
        <v>22.9498861047836</v>
      </c>
      <c r="T30" s="11">
        <f>SUM(冯超:Sheet10!K26)</f>
        <v>360</v>
      </c>
      <c r="U30" s="11">
        <f t="shared" si="9"/>
        <v>20.6422018348624</v>
      </c>
      <c r="V30" s="11">
        <f>SUM(冯超:Sheet10!L26)</f>
        <v>74</v>
      </c>
      <c r="W30" s="11">
        <f t="shared" si="10"/>
        <v>2.97018348623853</v>
      </c>
      <c r="X30" s="17">
        <f>SUM(冯超:Sheet10!M26)</f>
        <v>2</v>
      </c>
      <c r="Y30" s="13">
        <f t="shared" si="11"/>
        <v>23.6123853211009</v>
      </c>
      <c r="Z30" s="13">
        <f t="shared" si="12"/>
        <v>92.4448462689555</v>
      </c>
      <c r="AA30" s="19">
        <v>27</v>
      </c>
    </row>
    <row r="31" ht="28" customHeight="1" spans="1:27">
      <c r="A31" s="14" t="s">
        <v>37</v>
      </c>
      <c r="B31" s="11">
        <f>SUM(冯超:Sheet10!B32)</f>
        <v>338</v>
      </c>
      <c r="C31" s="12">
        <f t="shared" si="0"/>
        <v>19.1176470588235</v>
      </c>
      <c r="D31" s="11">
        <f>SUM(冯超:Sheet10!C32)</f>
        <v>94</v>
      </c>
      <c r="E31" s="11">
        <f t="shared" si="1"/>
        <v>3.72171945701357</v>
      </c>
      <c r="F31" s="11">
        <f>SUM(冯超:Sheet10!D32)</f>
        <v>10</v>
      </c>
      <c r="G31" s="13">
        <f t="shared" si="2"/>
        <v>22.8393665158371</v>
      </c>
      <c r="H31" s="11">
        <f>SUM(冯超:Sheet10!E32)</f>
        <v>329</v>
      </c>
      <c r="I31" s="11">
        <f t="shared" si="3"/>
        <v>19.3529411764706</v>
      </c>
      <c r="J31" s="11">
        <f>SUM(冯超:Sheet10!F32)</f>
        <v>88</v>
      </c>
      <c r="K31" s="11">
        <f t="shared" si="4"/>
        <v>3.62352941176471</v>
      </c>
      <c r="L31" s="11">
        <f>SUM(冯超:Sheet10!G32)</f>
        <v>8</v>
      </c>
      <c r="M31" s="13">
        <f t="shared" si="5"/>
        <v>22.9764705882353</v>
      </c>
      <c r="N31" s="11">
        <f>SUM(冯超:Sheet10!H32)</f>
        <v>327</v>
      </c>
      <c r="O31" s="11">
        <f t="shared" si="6"/>
        <v>19.5574162679426</v>
      </c>
      <c r="P31" s="11">
        <f>SUM(冯超:Sheet10!I32)</f>
        <v>83</v>
      </c>
      <c r="Q31" s="11">
        <f t="shared" si="7"/>
        <v>3.47488038277512</v>
      </c>
      <c r="R31" s="11">
        <f>SUM(冯超:Sheet10!J32)</f>
        <v>8</v>
      </c>
      <c r="S31" s="13">
        <f t="shared" si="8"/>
        <v>23.0322966507177</v>
      </c>
      <c r="T31" s="11">
        <f>SUM(冯超:Sheet10!K32)</f>
        <v>347</v>
      </c>
      <c r="U31" s="11">
        <f t="shared" si="9"/>
        <v>20.8033573141487</v>
      </c>
      <c r="V31" s="11">
        <f>SUM(冯超:Sheet10!L32)</f>
        <v>65</v>
      </c>
      <c r="W31" s="11">
        <f t="shared" si="10"/>
        <v>2.72781774580336</v>
      </c>
      <c r="X31" s="17">
        <f>SUM(冯超:Sheet10!M32)</f>
        <v>5</v>
      </c>
      <c r="Y31" s="13">
        <f t="shared" si="11"/>
        <v>23.531175059952</v>
      </c>
      <c r="Z31" s="13">
        <f t="shared" si="12"/>
        <v>92.3793088147421</v>
      </c>
      <c r="AA31" s="19">
        <v>28</v>
      </c>
    </row>
    <row r="32" ht="28" customHeight="1" spans="1:27">
      <c r="A32" s="14" t="s">
        <v>30</v>
      </c>
      <c r="B32" s="11">
        <f>SUM(冯超:Sheet10!B25)</f>
        <v>305</v>
      </c>
      <c r="C32" s="12">
        <f t="shared" si="0"/>
        <v>16.8694690265487</v>
      </c>
      <c r="D32" s="11">
        <f>SUM(冯超:Sheet10!C25)</f>
        <v>129</v>
      </c>
      <c r="E32" s="11">
        <f t="shared" si="1"/>
        <v>4.99446902654867</v>
      </c>
      <c r="F32" s="11">
        <f>SUM(冯超:Sheet10!D25)</f>
        <v>18</v>
      </c>
      <c r="G32" s="13">
        <f t="shared" si="2"/>
        <v>21.8639380530973</v>
      </c>
      <c r="H32" s="11">
        <f>SUM(冯超:Sheet10!E25)</f>
        <v>314</v>
      </c>
      <c r="I32" s="11">
        <f t="shared" si="3"/>
        <v>17.3672566371681</v>
      </c>
      <c r="J32" s="11">
        <f>SUM(冯超:Sheet10!F25)</f>
        <v>119</v>
      </c>
      <c r="K32" s="11">
        <f t="shared" si="4"/>
        <v>4.60730088495575</v>
      </c>
      <c r="L32" s="11">
        <f>SUM(冯超:Sheet10!G25)</f>
        <v>19</v>
      </c>
      <c r="M32" s="13">
        <f t="shared" si="5"/>
        <v>21.9745575221239</v>
      </c>
      <c r="N32" s="11">
        <f>SUM(冯超:Sheet10!H25)</f>
        <v>278</v>
      </c>
      <c r="O32" s="11">
        <f t="shared" si="6"/>
        <v>16.7874396135266</v>
      </c>
      <c r="P32" s="11">
        <f>SUM(冯超:Sheet10!I25)</f>
        <v>110</v>
      </c>
      <c r="Q32" s="11">
        <f t="shared" si="7"/>
        <v>4.64975845410628</v>
      </c>
      <c r="R32" s="11">
        <f>SUM(冯超:Sheet10!J25)</f>
        <v>26</v>
      </c>
      <c r="S32" s="13">
        <f t="shared" si="8"/>
        <v>21.4371980676328</v>
      </c>
      <c r="T32" s="11">
        <f>SUM(冯超:Sheet10!K25)</f>
        <v>363</v>
      </c>
      <c r="U32" s="11">
        <f t="shared" si="9"/>
        <v>19.8144104803493</v>
      </c>
      <c r="V32" s="11">
        <f>SUM(冯超:Sheet10!L25)</f>
        <v>88</v>
      </c>
      <c r="W32" s="11">
        <f t="shared" si="10"/>
        <v>3.36244541484716</v>
      </c>
      <c r="X32" s="17">
        <f>SUM(冯超:Sheet10!M25)</f>
        <v>7</v>
      </c>
      <c r="Y32" s="13">
        <f t="shared" si="11"/>
        <v>23.1768558951965</v>
      </c>
      <c r="Z32" s="13">
        <f t="shared" si="12"/>
        <v>88.4525495380506</v>
      </c>
      <c r="AA32" s="19">
        <v>29</v>
      </c>
    </row>
    <row r="33" ht="28" customHeight="1" spans="1:27">
      <c r="A33" s="14" t="s">
        <v>28</v>
      </c>
      <c r="B33" s="11">
        <f>SUM(冯超:Sheet10!B23)</f>
        <v>318</v>
      </c>
      <c r="C33" s="12">
        <f t="shared" si="0"/>
        <v>16.8789808917197</v>
      </c>
      <c r="D33" s="11">
        <f>SUM(冯超:Sheet10!C23)</f>
        <v>108</v>
      </c>
      <c r="E33" s="11">
        <f t="shared" si="1"/>
        <v>4.01273885350318</v>
      </c>
      <c r="F33" s="11">
        <f>SUM(冯超:Sheet10!D23)</f>
        <v>45</v>
      </c>
      <c r="G33" s="13">
        <f t="shared" si="2"/>
        <v>20.8917197452229</v>
      </c>
      <c r="H33" s="11">
        <f>SUM(冯超:Sheet10!E23)</f>
        <v>331</v>
      </c>
      <c r="I33" s="11">
        <f t="shared" si="3"/>
        <v>17.4210526315789</v>
      </c>
      <c r="J33" s="11">
        <f>SUM(冯超:Sheet10!F23)</f>
        <v>97</v>
      </c>
      <c r="K33" s="11">
        <f t="shared" si="4"/>
        <v>3.57368421052632</v>
      </c>
      <c r="L33" s="11">
        <f>SUM(冯超:Sheet10!G23)</f>
        <v>47</v>
      </c>
      <c r="M33" s="13">
        <f t="shared" si="5"/>
        <v>20.9947368421053</v>
      </c>
      <c r="N33" s="11">
        <f>SUM(冯超:Sheet10!H23)</f>
        <v>318</v>
      </c>
      <c r="O33" s="11">
        <f t="shared" si="6"/>
        <v>16.358024691358</v>
      </c>
      <c r="P33" s="11">
        <f>SUM(冯超:Sheet10!I23)</f>
        <v>114</v>
      </c>
      <c r="Q33" s="11">
        <f t="shared" si="7"/>
        <v>4.10493827160494</v>
      </c>
      <c r="R33" s="11">
        <f>SUM(冯超:Sheet10!J23)</f>
        <v>54</v>
      </c>
      <c r="S33" s="13">
        <f t="shared" si="8"/>
        <v>20.462962962963</v>
      </c>
      <c r="T33" s="11">
        <f>SUM(冯超:Sheet10!K23)</f>
        <v>371</v>
      </c>
      <c r="U33" s="11">
        <f t="shared" si="9"/>
        <v>19.5675105485232</v>
      </c>
      <c r="V33" s="11">
        <f>SUM(冯超:Sheet10!L23)</f>
        <v>89</v>
      </c>
      <c r="W33" s="11">
        <f t="shared" si="10"/>
        <v>3.28586497890295</v>
      </c>
      <c r="X33" s="17">
        <f>SUM(冯超:Sheet10!M23)</f>
        <v>14</v>
      </c>
      <c r="Y33" s="13">
        <f t="shared" si="11"/>
        <v>22.8533755274262</v>
      </c>
      <c r="Z33" s="13">
        <f t="shared" si="12"/>
        <v>85.2027950777173</v>
      </c>
      <c r="AA33" s="19">
        <v>30</v>
      </c>
    </row>
    <row r="34" ht="21" customHeight="1" spans="1:27">
      <c r="A34" s="15" t="s">
        <v>43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</sheetData>
  <sortState ref="A1:AA34">
    <sortCondition ref="Z1" descending="1"/>
  </sortState>
  <mergeCells count="6">
    <mergeCell ref="A2:AA2"/>
    <mergeCell ref="B3:F3"/>
    <mergeCell ref="H3:L3"/>
    <mergeCell ref="N3:R3"/>
    <mergeCell ref="T3:X3"/>
    <mergeCell ref="A34:AA34"/>
  </mergeCells>
  <printOptions horizontalCentered="1"/>
  <pageMargins left="0.700694444444445" right="0.700694444444445" top="0.751388888888889" bottom="0.751388888888889" header="0.297916666666667" footer="0.297916666666667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冯超</vt:lpstr>
      <vt:lpstr>白晓玮</vt:lpstr>
      <vt:lpstr>数学</vt:lpstr>
      <vt:lpstr>旅管</vt:lpstr>
      <vt:lpstr>法学院</vt:lpstr>
      <vt:lpstr>土建生化 </vt:lpstr>
      <vt:lpstr>化信远信管</vt:lpstr>
      <vt:lpstr>力文电新</vt:lpstr>
      <vt:lpstr>软水国际音乐</vt:lpstr>
      <vt:lpstr>Sheet10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2016-01-08T07:40:00Z</dcterms:created>
  <dcterms:modified xsi:type="dcterms:W3CDTF">2016-03-10T01:26:49Z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